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0490" windowHeight="7530" tabRatio="891"/>
  </bookViews>
  <sheets>
    <sheet name="定期巡回・随時対応型訪問介護看護（11ヶ月用）" sheetId="13" r:id="rId1"/>
    <sheet name="定期巡回・随時対応型訪問介護看護（3ヶ月用）" sheetId="14" r:id="rId2"/>
    <sheet name="小規模多機能・看護小規模多機能（11ヶ月用）" sheetId="12" r:id="rId3"/>
    <sheet name="小規模多機能・看護小規模多機能（3ヶ月用）" sheetId="15" r:id="rId4"/>
    <sheet name="地密通所・認知症対応型通所（11か月用）" sheetId="6" r:id="rId5"/>
    <sheet name="地密通所・認知症対応型通所（3か月用）" sheetId="16" r:id="rId6"/>
    <sheet name="認知症対応型共同生活介護（11か月用）" sheetId="11" r:id="rId7"/>
    <sheet name="認知症対応型共同生活介護（3か月用）" sheetId="17" r:id="rId8"/>
  </sheets>
  <definedNames>
    <definedName name="_xlnm.Print_Area" localSheetId="2">'小規模多機能・看護小規模多機能（11ヶ月用）'!$A$1:$P$31</definedName>
    <definedName name="_xlnm.Print_Area" localSheetId="3">'小規模多機能・看護小規模多機能（3ヶ月用）'!$A$1:$M$31</definedName>
    <definedName name="_xlnm.Print_Area" localSheetId="4">'地密通所・認知症対応型通所（11か月用）'!$A$1:$P$25</definedName>
    <definedName name="_xlnm.Print_Area" localSheetId="5">'地密通所・認知症対応型通所（3か月用）'!$A$1:$M$25</definedName>
    <definedName name="_xlnm.Print_Area" localSheetId="0">'定期巡回・随時対応型訪問介護看護（11ヶ月用）'!$A$1:$P$34</definedName>
    <definedName name="_xlnm.Print_Area" localSheetId="1">'定期巡回・随時対応型訪問介護看護（3ヶ月用）'!$A$1:$M$34</definedName>
    <definedName name="_xlnm.Print_Area" localSheetId="6">'認知症対応型共同生活介護（11か月用）'!$A$1:$P$31</definedName>
    <definedName name="_xlnm.Print_Area" localSheetId="7">'認知症対応型共同生活介護（3か月用）'!$A$1:$M$31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6" i="13" l="1"/>
  <c r="F6" i="17" l="1"/>
  <c r="F7" i="17"/>
  <c r="G7" i="17" s="1"/>
  <c r="C22" i="17" s="1"/>
  <c r="F8" i="17"/>
  <c r="F9" i="17"/>
  <c r="G9" i="17" s="1"/>
  <c r="C26" i="17" s="1"/>
  <c r="F10" i="17"/>
  <c r="F11" i="17"/>
  <c r="G11" i="17" s="1"/>
  <c r="C30" i="17" s="1"/>
  <c r="F5" i="17"/>
  <c r="G6" i="17"/>
  <c r="G8" i="17"/>
  <c r="G10" i="17"/>
  <c r="G5" i="17"/>
  <c r="C18" i="17" s="1"/>
  <c r="C28" i="17"/>
  <c r="C24" i="17"/>
  <c r="C20" i="17"/>
  <c r="F6" i="16"/>
  <c r="G6" i="16" s="1"/>
  <c r="C18" i="16" s="1"/>
  <c r="F7" i="16"/>
  <c r="G7" i="16" s="1"/>
  <c r="C20" i="16" s="1"/>
  <c r="F8" i="16"/>
  <c r="G8" i="16" s="1"/>
  <c r="C22" i="16" s="1"/>
  <c r="F9" i="16"/>
  <c r="G9" i="16" s="1"/>
  <c r="C24" i="16" s="1"/>
  <c r="F5" i="16"/>
  <c r="G5" i="16" s="1"/>
  <c r="C16" i="16" s="1"/>
  <c r="F6" i="15"/>
  <c r="G6" i="15" s="1"/>
  <c r="F7" i="15"/>
  <c r="G7" i="15" s="1"/>
  <c r="F8" i="15"/>
  <c r="G8" i="15" s="1"/>
  <c r="F9" i="15"/>
  <c r="G9" i="15" s="1"/>
  <c r="F10" i="15"/>
  <c r="G10" i="15" s="1"/>
  <c r="F11" i="15"/>
  <c r="G11" i="15" s="1"/>
  <c r="F5" i="15"/>
  <c r="G5" i="15" s="1"/>
  <c r="F6" i="14"/>
  <c r="G6" i="14" s="1"/>
  <c r="F7" i="14"/>
  <c r="G7" i="14" s="1"/>
  <c r="F8" i="14"/>
  <c r="G8" i="14" s="1"/>
  <c r="F9" i="14"/>
  <c r="G9" i="14" s="1"/>
  <c r="F10" i="14"/>
  <c r="G10" i="14" s="1"/>
  <c r="F11" i="14"/>
  <c r="G11" i="14" s="1"/>
  <c r="F12" i="14"/>
  <c r="G12" i="14" s="1"/>
  <c r="F5" i="14"/>
  <c r="H24" i="16" l="1"/>
  <c r="G5" i="14"/>
  <c r="C19" i="14" s="1"/>
  <c r="H24" i="17"/>
  <c r="H22" i="17"/>
  <c r="H18" i="17"/>
  <c r="H20" i="17"/>
  <c r="H26" i="17"/>
  <c r="H28" i="17"/>
  <c r="H18" i="16"/>
  <c r="H22" i="16"/>
  <c r="H20" i="16"/>
  <c r="H16" i="16"/>
  <c r="N8" i="13" l="1"/>
  <c r="O8" i="13" s="1"/>
  <c r="C25" i="13" s="1"/>
  <c r="N12" i="13"/>
  <c r="O12" i="13" s="1"/>
  <c r="C33" i="13" s="1"/>
  <c r="N11" i="13"/>
  <c r="O11" i="13" s="1"/>
  <c r="C31" i="13" s="1"/>
  <c r="N10" i="13"/>
  <c r="O10" i="13" s="1"/>
  <c r="C29" i="13" s="1"/>
  <c r="N9" i="13"/>
  <c r="O9" i="13" s="1"/>
  <c r="C27" i="13" s="1"/>
  <c r="N7" i="13"/>
  <c r="O7" i="13" s="1"/>
  <c r="C23" i="13" s="1"/>
  <c r="O6" i="13"/>
  <c r="C21" i="13" s="1"/>
  <c r="N5" i="13"/>
  <c r="O5" i="13" s="1"/>
  <c r="C19" i="13" s="1"/>
  <c r="N11" i="12"/>
  <c r="O11" i="12" s="1"/>
  <c r="C30" i="12" s="1"/>
  <c r="N10" i="12"/>
  <c r="O10" i="12" s="1"/>
  <c r="C28" i="12" s="1"/>
  <c r="N9" i="12"/>
  <c r="O9" i="12" s="1"/>
  <c r="C26" i="12" s="1"/>
  <c r="N8" i="12"/>
  <c r="O8" i="12" s="1"/>
  <c r="C24" i="12" s="1"/>
  <c r="N7" i="12"/>
  <c r="O7" i="12" s="1"/>
  <c r="C22" i="12" s="1"/>
  <c r="N6" i="12"/>
  <c r="O6" i="12" s="1"/>
  <c r="C20" i="12" s="1"/>
  <c r="N5" i="12"/>
  <c r="O5" i="12" s="1"/>
  <c r="C18" i="12" s="1"/>
  <c r="H26" i="12" l="1"/>
  <c r="H28" i="12"/>
  <c r="H27" i="13"/>
  <c r="H29" i="13"/>
  <c r="H25" i="13"/>
  <c r="H31" i="13"/>
  <c r="H33" i="13"/>
  <c r="H23" i="13"/>
  <c r="H19" i="13"/>
  <c r="H21" i="13"/>
  <c r="H20" i="12"/>
  <c r="H24" i="12"/>
  <c r="H22" i="12"/>
  <c r="H18" i="12"/>
  <c r="N11" i="11"/>
  <c r="O11" i="11" s="1"/>
  <c r="C30" i="11" s="1"/>
  <c r="N10" i="11"/>
  <c r="O10" i="11" s="1"/>
  <c r="C28" i="11" s="1"/>
  <c r="N9" i="11"/>
  <c r="O9" i="11" s="1"/>
  <c r="C26" i="11" s="1"/>
  <c r="N8" i="11"/>
  <c r="O8" i="11" s="1"/>
  <c r="C24" i="11" s="1"/>
  <c r="N7" i="11"/>
  <c r="O7" i="11" s="1"/>
  <c r="C22" i="11" s="1"/>
  <c r="N6" i="11"/>
  <c r="O6" i="11" s="1"/>
  <c r="C20" i="11" s="1"/>
  <c r="N5" i="11"/>
  <c r="O5" i="11" s="1"/>
  <c r="C18" i="11" s="1"/>
  <c r="N8" i="6"/>
  <c r="O8" i="6" s="1"/>
  <c r="C22" i="6" s="1"/>
  <c r="H26" i="11" l="1"/>
  <c r="H28" i="11"/>
  <c r="H24" i="11"/>
  <c r="H22" i="11"/>
  <c r="H18" i="11"/>
  <c r="H20" i="11"/>
  <c r="N9" i="6" l="1"/>
  <c r="O9" i="6" s="1"/>
  <c r="C24" i="6" s="1"/>
  <c r="H24" i="6" s="1"/>
  <c r="N7" i="6"/>
  <c r="O7" i="6" s="1"/>
  <c r="C20" i="6" s="1"/>
  <c r="N6" i="6"/>
  <c r="O6" i="6" s="1"/>
  <c r="N5" i="6"/>
  <c r="O5" i="6" s="1"/>
  <c r="C16" i="6" s="1"/>
  <c r="H18" i="6" l="1"/>
  <c r="C18" i="6"/>
  <c r="H22" i="6" s="1"/>
  <c r="H20" i="6" l="1"/>
  <c r="H16" i="6"/>
  <c r="C31" i="14"/>
  <c r="C21" i="14"/>
  <c r="C27" i="14"/>
  <c r="C23" i="14"/>
  <c r="H21" i="14" s="1"/>
  <c r="C33" i="14"/>
  <c r="H33" i="14" s="1"/>
  <c r="C25" i="14"/>
  <c r="H25" i="14" s="1"/>
  <c r="C29" i="14"/>
  <c r="H31" i="14" s="1"/>
  <c r="H27" i="14" l="1"/>
  <c r="H23" i="14"/>
  <c r="H19" i="14"/>
  <c r="H29" i="14"/>
  <c r="C18" i="15"/>
  <c r="C28" i="15"/>
  <c r="C22" i="15"/>
  <c r="C20" i="15"/>
  <c r="C26" i="15"/>
  <c r="C30" i="15"/>
  <c r="H28" i="15" s="1"/>
  <c r="C24" i="15"/>
  <c r="H26" i="15" l="1"/>
  <c r="H24" i="15"/>
  <c r="H20" i="15"/>
  <c r="H18" i="15"/>
  <c r="H22" i="15"/>
</calcChain>
</file>

<file path=xl/sharedStrings.xml><?xml version="1.0" encoding="utf-8"?>
<sst xmlns="http://schemas.openxmlformats.org/spreadsheetml/2006/main" count="650" uniqueCount="103">
  <si>
    <t>体制強化加算チェックシート</t>
    <rPh sb="0" eb="2">
      <t>タイセイ</t>
    </rPh>
    <rPh sb="2" eb="4">
      <t>キョウカ</t>
    </rPh>
    <rPh sb="4" eb="6">
      <t>カサン</t>
    </rPh>
    <phoneticPr fontId="1"/>
  </si>
  <si>
    <t>介護福祉士の勤務時間の合計</t>
    <rPh sb="0" eb="2">
      <t>カイゴ</t>
    </rPh>
    <rPh sb="2" eb="5">
      <t>フクシシ</t>
    </rPh>
    <rPh sb="6" eb="8">
      <t>キンム</t>
    </rPh>
    <rPh sb="8" eb="10">
      <t>ジカン</t>
    </rPh>
    <rPh sb="11" eb="13">
      <t>ゴウケイ</t>
    </rPh>
    <phoneticPr fontId="1"/>
  </si>
  <si>
    <t>４月</t>
    <rPh sb="1" eb="2">
      <t>ガツ</t>
    </rPh>
    <phoneticPr fontId="1"/>
  </si>
  <si>
    <t>５月</t>
    <rPh sb="1" eb="2">
      <t>ガツ</t>
    </rPh>
    <phoneticPr fontId="1"/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</si>
  <si>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</si>
  <si>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</si>
  <si>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</si>
  <si>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</si>
  <si>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</si>
  <si>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</si>
  <si>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</si>
  <si>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</si>
  <si>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</si>
  <si>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合計（Ａ）</t>
    <rPh sb="0" eb="2">
      <t>ゴウケイ</t>
    </rPh>
    <phoneticPr fontId="1"/>
  </si>
  <si>
    <t>常勤の勤務時間数</t>
    <rPh sb="0" eb="2">
      <t>ジョウキン</t>
    </rPh>
    <rPh sb="3" eb="5">
      <t>キンム</t>
    </rPh>
    <rPh sb="5" eb="8">
      <t>ジカンスウ</t>
    </rPh>
    <phoneticPr fontId="1"/>
  </si>
  <si>
    <t>時間／月</t>
    <rPh sb="0" eb="2">
      <t>ジカン</t>
    </rPh>
    <rPh sb="3" eb="4">
      <t>ツキ</t>
    </rPh>
    <phoneticPr fontId="1"/>
  </si>
  <si>
    <t>①</t>
    <phoneticPr fontId="1"/>
  </si>
  <si>
    <t>(a)</t>
    <phoneticPr fontId="1"/>
  </si>
  <si>
    <t>(b)</t>
    <phoneticPr fontId="1"/>
  </si>
  <si>
    <t>常勤換算職員数</t>
    <rPh sb="0" eb="2">
      <t>ジョウキン</t>
    </rPh>
    <rPh sb="2" eb="4">
      <t>カンサン</t>
    </rPh>
    <rPh sb="4" eb="7">
      <t>ショクインスウ</t>
    </rPh>
    <phoneticPr fontId="1"/>
  </si>
  <si>
    <t>人</t>
    <rPh sb="0" eb="1">
      <t>ニン</t>
    </rPh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</si>
  <si>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</si>
  <si>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</si>
  <si>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</si>
  <si>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</si>
  <si>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割合</t>
    <rPh sb="0" eb="2">
      <t>ワリアイ</t>
    </rPh>
    <phoneticPr fontId="1"/>
  </si>
  <si>
    <t>(ｃ)</t>
    <phoneticPr fontId="1"/>
  </si>
  <si>
    <t>認知症対応型共同生活介護</t>
    <rPh sb="0" eb="3">
      <t>ニンチショウ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phoneticPr fontId="1"/>
  </si>
  <si>
    <t>認知症対応型通所介護</t>
    <rPh sb="0" eb="3">
      <t>ニンチショウ</t>
    </rPh>
    <rPh sb="3" eb="6">
      <t>タイオウガタ</t>
    </rPh>
    <rPh sb="6" eb="8">
      <t>ツウショ</t>
    </rPh>
    <rPh sb="8" eb="10">
      <t>カイゴ</t>
    </rPh>
    <phoneticPr fontId="1"/>
  </si>
  <si>
    <t>③÷②</t>
    <phoneticPr fontId="1"/>
  </si>
  <si>
    <t>④÷②</t>
    <phoneticPr fontId="1"/>
  </si>
  <si>
    <t>⑤÷②</t>
    <phoneticPr fontId="1"/>
  </si>
  <si>
    <t xml:space="preserve"> </t>
    <phoneticPr fontId="1"/>
  </si>
  <si>
    <t>地域密着型通所介護</t>
    <rPh sb="0" eb="2">
      <t>チイキ</t>
    </rPh>
    <rPh sb="2" eb="5">
      <t>ミッチャクガタ</t>
    </rPh>
    <rPh sb="5" eb="7">
      <t>ツウショ</t>
    </rPh>
    <rPh sb="7" eb="9">
      <t>カイゴ</t>
    </rPh>
    <phoneticPr fontId="1"/>
  </si>
  <si>
    <t>(e)</t>
    <phoneticPr fontId="1"/>
  </si>
  <si>
    <t xml:space="preserve"> </t>
    <phoneticPr fontId="1"/>
  </si>
  <si>
    <t>(d)</t>
    <phoneticPr fontId="1"/>
  </si>
  <si>
    <t>⑥</t>
    <phoneticPr fontId="1"/>
  </si>
  <si>
    <t>⑥÷⑤</t>
    <phoneticPr fontId="1"/>
  </si>
  <si>
    <t>小規模多機能型居宅介護</t>
    <rPh sb="0" eb="3">
      <t>ショウキボ</t>
    </rPh>
    <rPh sb="3" eb="7">
      <t>タキノウガタ</t>
    </rPh>
    <rPh sb="7" eb="9">
      <t>キョタク</t>
    </rPh>
    <rPh sb="9" eb="11">
      <t>カイゴ</t>
    </rPh>
    <phoneticPr fontId="1"/>
  </si>
  <si>
    <t>認知症対応型通所介護</t>
    <rPh sb="0" eb="3">
      <t>ニンチショウ</t>
    </rPh>
    <rPh sb="3" eb="6">
      <t>タイオウガタ</t>
    </rPh>
    <rPh sb="6" eb="8">
      <t>ツウショ</t>
    </rPh>
    <rPh sb="8" eb="10">
      <t>カイゴ</t>
    </rPh>
    <phoneticPr fontId="1"/>
  </si>
  <si>
    <t>（ピンクの欄入力）</t>
    <rPh sb="5" eb="6">
      <t>ラン</t>
    </rPh>
    <rPh sb="6" eb="8">
      <t>ニュウリョク</t>
    </rPh>
    <phoneticPr fontId="1"/>
  </si>
  <si>
    <t>勤続10年以上の介護福祉士の
勤務時間の合計</t>
    <rPh sb="0" eb="2">
      <t>キンゾク</t>
    </rPh>
    <rPh sb="4" eb="5">
      <t>ネン</t>
    </rPh>
    <rPh sb="5" eb="7">
      <t>イジョウ</t>
    </rPh>
    <rPh sb="8" eb="10">
      <t>カイゴ</t>
    </rPh>
    <rPh sb="10" eb="13">
      <t>フクシシ</t>
    </rPh>
    <rPh sb="15" eb="17">
      <t>キンム</t>
    </rPh>
    <rPh sb="17" eb="19">
      <t>ジカン</t>
    </rPh>
    <rPh sb="20" eb="22">
      <t>ゴウケイ</t>
    </rPh>
    <phoneticPr fontId="1"/>
  </si>
  <si>
    <t>７０％以上加算Ⅰ　２２単位/回(日)</t>
    <rPh sb="3" eb="5">
      <t>イジョウ</t>
    </rPh>
    <rPh sb="5" eb="7">
      <t>カサン</t>
    </rPh>
    <rPh sb="11" eb="13">
      <t>タンイ</t>
    </rPh>
    <rPh sb="14" eb="15">
      <t>カイ</t>
    </rPh>
    <rPh sb="16" eb="17">
      <t>ニチ</t>
    </rPh>
    <phoneticPr fontId="1"/>
  </si>
  <si>
    <t>２５％以上加算Ⅰ　２２単位/回(日)</t>
    <rPh sb="3" eb="5">
      <t>イジョウ</t>
    </rPh>
    <rPh sb="5" eb="7">
      <t>カサン</t>
    </rPh>
    <phoneticPr fontId="1"/>
  </si>
  <si>
    <t>５０％以上加算Ⅱ　１８単位/回(日)</t>
    <rPh sb="3" eb="5">
      <t>イジョウ</t>
    </rPh>
    <rPh sb="5" eb="7">
      <t>カサン</t>
    </rPh>
    <rPh sb="11" eb="13">
      <t>タンイ</t>
    </rPh>
    <rPh sb="14" eb="15">
      <t>カイ</t>
    </rPh>
    <rPh sb="16" eb="17">
      <t>ニチ</t>
    </rPh>
    <phoneticPr fontId="1"/>
  </si>
  <si>
    <t>４０％以上加算Ⅲ　　６単位/回(日)</t>
    <rPh sb="3" eb="5">
      <t>イジョウ</t>
    </rPh>
    <rPh sb="5" eb="7">
      <t>カサン</t>
    </rPh>
    <rPh sb="11" eb="13">
      <t>タンイ</t>
    </rPh>
    <rPh sb="14" eb="15">
      <t>カイ</t>
    </rPh>
    <rPh sb="16" eb="17">
      <t>ニチ</t>
    </rPh>
    <phoneticPr fontId="1"/>
  </si>
  <si>
    <t>３０％以上加算Ⅲ　　６単位/回(日)</t>
    <rPh sb="3" eb="5">
      <t>イ_x0000__x0003__x0002_</t>
    </rPh>
    <rPh sb="5" eb="7">
      <t>_x0004__x0005__x0002_</t>
    </rPh>
    <rPh sb="11" eb="13">
      <t>_x0007__x000B__x0002_</t>
    </rPh>
    <rPh sb="14" eb="15">
      <t xml:space="preserve">
_x000E_</t>
    </rPh>
    <rPh sb="15" eb="18">
      <t/>
    </rPh>
    <phoneticPr fontId="1"/>
  </si>
  <si>
    <t>介護職員の勤務時間の合計</t>
    <rPh sb="0" eb="2">
      <t>カイゴ</t>
    </rPh>
    <rPh sb="2" eb="4">
      <t>ショクイン</t>
    </rPh>
    <rPh sb="5" eb="7">
      <t>キンム</t>
    </rPh>
    <rPh sb="7" eb="9">
      <t>ジカン</t>
    </rPh>
    <rPh sb="10" eb="12">
      <t>ゴウケイ</t>
    </rPh>
    <phoneticPr fontId="1"/>
  </si>
  <si>
    <t>看護・介護職員の勤務時間の合計</t>
    <rPh sb="0" eb="2">
      <t>カンゴ</t>
    </rPh>
    <rPh sb="3" eb="5">
      <t>カイゴ</t>
    </rPh>
    <rPh sb="5" eb="7">
      <t>ショクイン</t>
    </rPh>
    <phoneticPr fontId="1"/>
  </si>
  <si>
    <t>(f)</t>
    <phoneticPr fontId="1"/>
  </si>
  <si>
    <t>(g)</t>
    <phoneticPr fontId="1"/>
  </si>
  <si>
    <t>介護職員の総数　（a)÷①</t>
    <rPh sb="0" eb="2">
      <t>カイゴ</t>
    </rPh>
    <rPh sb="2" eb="4">
      <t>ショクイン</t>
    </rPh>
    <rPh sb="5" eb="7">
      <t>ソウスウ</t>
    </rPh>
    <phoneticPr fontId="1"/>
  </si>
  <si>
    <t>介護福祉士の総数　（ｂ)÷①</t>
    <rPh sb="0" eb="2">
      <t>カイゴ</t>
    </rPh>
    <rPh sb="2" eb="5">
      <t>フクシシ</t>
    </rPh>
    <rPh sb="6" eb="8">
      <t>ソウスウ</t>
    </rPh>
    <phoneticPr fontId="1"/>
  </si>
  <si>
    <t>⑦</t>
    <phoneticPr fontId="1"/>
  </si>
  <si>
    <t>看護・介護職員の総数　（d)÷①</t>
    <phoneticPr fontId="1"/>
  </si>
  <si>
    <t>⑧</t>
    <phoneticPr fontId="1"/>
  </si>
  <si>
    <t>※利用者に直接サービスを提供する職員とは、生活相談員、看護職員、介護職員、機能訓練指導員として勤務を行う職員を指すものとする。</t>
    <rPh sb="21" eb="23">
      <t>セイカツ</t>
    </rPh>
    <rPh sb="23" eb="26">
      <t>ソウダンイン</t>
    </rPh>
    <rPh sb="27" eb="29">
      <t>カンゴ</t>
    </rPh>
    <rPh sb="29" eb="31">
      <t>ショクイン</t>
    </rPh>
    <rPh sb="32" eb="34">
      <t>カイゴ</t>
    </rPh>
    <rPh sb="34" eb="36">
      <t>ショクイン</t>
    </rPh>
    <rPh sb="37" eb="39">
      <t>キノウ</t>
    </rPh>
    <rPh sb="39" eb="41">
      <t>クンレン</t>
    </rPh>
    <rPh sb="41" eb="44">
      <t>シドウイン</t>
    </rPh>
    <rPh sb="47" eb="49">
      <t>キンム</t>
    </rPh>
    <rPh sb="50" eb="51">
      <t>オコナ</t>
    </rPh>
    <rPh sb="52" eb="54">
      <t>ショクイン</t>
    </rPh>
    <rPh sb="55" eb="56">
      <t>サ</t>
    </rPh>
    <phoneticPr fontId="1"/>
  </si>
  <si>
    <t>※利用者に直接サービスを提供する職員とは、介護従事者として勤務を行う職員を指すものとする。</t>
    <rPh sb="21" eb="23">
      <t>カイゴ</t>
    </rPh>
    <rPh sb="23" eb="26">
      <t>ジュウジシャ</t>
    </rPh>
    <rPh sb="29" eb="31">
      <t>キンム</t>
    </rPh>
    <rPh sb="32" eb="33">
      <t>オコナ</t>
    </rPh>
    <rPh sb="34" eb="36">
      <t>ショクイン</t>
    </rPh>
    <rPh sb="37" eb="38">
      <t>サ</t>
    </rPh>
    <phoneticPr fontId="1"/>
  </si>
  <si>
    <t>６０％以上加算Ⅱ　１８単位/回(日)</t>
    <rPh sb="3" eb="5">
      <t>イジョウ</t>
    </rPh>
    <rPh sb="5" eb="7">
      <t>カサン</t>
    </rPh>
    <rPh sb="11" eb="13">
      <t>タンイ</t>
    </rPh>
    <rPh sb="14" eb="15">
      <t>カイ</t>
    </rPh>
    <rPh sb="16" eb="17">
      <t>ニチ</t>
    </rPh>
    <phoneticPr fontId="1"/>
  </si>
  <si>
    <t>５０％以上加算Ⅲ　　６単位/回(日)</t>
    <rPh sb="3" eb="5">
      <t>イジョウ</t>
    </rPh>
    <rPh sb="5" eb="7">
      <t>カサン</t>
    </rPh>
    <rPh sb="11" eb="13">
      <t>タンイ</t>
    </rPh>
    <rPh sb="14" eb="15">
      <t>カイ</t>
    </rPh>
    <rPh sb="16" eb="17">
      <t>ニチ</t>
    </rPh>
    <phoneticPr fontId="1"/>
  </si>
  <si>
    <t>７５％以上加算Ⅲ　　６単位/回(日)</t>
    <rPh sb="3" eb="5">
      <t>イ_x0000__x0003__x0002_</t>
    </rPh>
    <rPh sb="5" eb="7">
      <t>_x0004__x0005__x0002_</t>
    </rPh>
    <rPh sb="11" eb="13">
      <t>_x0007__x000B__x0002_</t>
    </rPh>
    <rPh sb="14" eb="15">
      <t xml:space="preserve">
_x000E_</t>
    </rPh>
    <rPh sb="15" eb="18">
      <t/>
    </rPh>
    <phoneticPr fontId="1"/>
  </si>
  <si>
    <t>⑧÷⑦</t>
    <phoneticPr fontId="1"/>
  </si>
  <si>
    <t>看護小規模多機能型居宅介護</t>
    <rPh sb="0" eb="2">
      <t>カンゴ</t>
    </rPh>
    <rPh sb="2" eb="13">
      <t>ショウキボタキノウガタキョタクカイゴ</t>
    </rPh>
    <phoneticPr fontId="1"/>
  </si>
  <si>
    <t>７０％以上加算Ⅰ　７５０単位/月</t>
    <rPh sb="3" eb="5">
      <t>イジョウ</t>
    </rPh>
    <rPh sb="5" eb="7">
      <t>カサン</t>
    </rPh>
    <rPh sb="12" eb="14">
      <t>タンイ</t>
    </rPh>
    <rPh sb="15" eb="16">
      <t>ツキ</t>
    </rPh>
    <phoneticPr fontId="1"/>
  </si>
  <si>
    <t>２５％以上加算Ⅰ　７５０単位/月</t>
    <rPh sb="3" eb="5">
      <t>イジョウ</t>
    </rPh>
    <rPh sb="5" eb="7">
      <t>カサン</t>
    </rPh>
    <rPh sb="15" eb="16">
      <t>ツキ</t>
    </rPh>
    <phoneticPr fontId="1"/>
  </si>
  <si>
    <t>５０％以上加算Ⅱ　６４０単位/月</t>
    <rPh sb="3" eb="5">
      <t>イジョウ</t>
    </rPh>
    <rPh sb="5" eb="7">
      <t>カサン</t>
    </rPh>
    <rPh sb="12" eb="14">
      <t>タンイ</t>
    </rPh>
    <rPh sb="15" eb="16">
      <t>ツキ</t>
    </rPh>
    <phoneticPr fontId="1"/>
  </si>
  <si>
    <t>４０％以上加算Ⅲ　３５０単位/月</t>
    <rPh sb="3" eb="5">
      <t>イジョウ</t>
    </rPh>
    <rPh sb="5" eb="7">
      <t>カサン</t>
    </rPh>
    <rPh sb="12" eb="14">
      <t>タンイ</t>
    </rPh>
    <rPh sb="15" eb="16">
      <t>ツキ</t>
    </rPh>
    <phoneticPr fontId="1"/>
  </si>
  <si>
    <t>６０％以上加算Ⅲ　３５０単位/月</t>
    <rPh sb="3" eb="5">
      <t>イ_x0000__x0003__x0002_</t>
    </rPh>
    <rPh sb="5" eb="7">
      <t>_x0004__x0005__x0002_</t>
    </rPh>
    <rPh sb="12" eb="14">
      <t>_x0007__x000B__x0002_</t>
    </rPh>
    <rPh sb="15" eb="16">
      <t>ツキ</t>
    </rPh>
    <phoneticPr fontId="1"/>
  </si>
  <si>
    <t>３０％以上加算Ⅲ　３５０単位/月</t>
    <rPh sb="3" eb="5">
      <t>イ_x0000__x0003__x0002_</t>
    </rPh>
    <rPh sb="5" eb="7">
      <t>_x0004__x0005__x0002_</t>
    </rPh>
    <rPh sb="12" eb="14">
      <t>_x0007__x000B__x0002_</t>
    </rPh>
    <rPh sb="15" eb="16">
      <t>ツキ</t>
    </rPh>
    <phoneticPr fontId="1"/>
  </si>
  <si>
    <t>定期巡回・随時対応型訪問介護看護</t>
    <rPh sb="0" eb="2">
      <t>テイキ</t>
    </rPh>
    <rPh sb="2" eb="4">
      <t>ジュンカイ</t>
    </rPh>
    <rPh sb="5" eb="7">
      <t>ズイジ</t>
    </rPh>
    <rPh sb="7" eb="10">
      <t>タイオウガタ</t>
    </rPh>
    <rPh sb="10" eb="12">
      <t>ホウモン</t>
    </rPh>
    <rPh sb="12" eb="14">
      <t>カイゴ</t>
    </rPh>
    <rPh sb="14" eb="16">
      <t>カンゴ</t>
    </rPh>
    <phoneticPr fontId="1"/>
  </si>
  <si>
    <t>(h)</t>
    <phoneticPr fontId="1"/>
  </si>
  <si>
    <t>看護・介護職員の総数　（e)÷①</t>
    <phoneticPr fontId="1"/>
  </si>
  <si>
    <t>⑨</t>
    <phoneticPr fontId="1"/>
  </si>
  <si>
    <t>６０％以上加算Ⅰ　７５０単位/月</t>
    <rPh sb="3" eb="5">
      <t>イジョウ</t>
    </rPh>
    <rPh sb="5" eb="7">
      <t>カサン</t>
    </rPh>
    <rPh sb="12" eb="14">
      <t>タンイ</t>
    </rPh>
    <rPh sb="15" eb="16">
      <t>ツキ</t>
    </rPh>
    <phoneticPr fontId="1"/>
  </si>
  <si>
    <t>４０％以上加算Ⅱ　６４０単位/月</t>
    <rPh sb="3" eb="5">
      <t>イジョウ</t>
    </rPh>
    <rPh sb="5" eb="7">
      <t>カサン</t>
    </rPh>
    <rPh sb="12" eb="14">
      <t>タンイ</t>
    </rPh>
    <rPh sb="15" eb="16">
      <t>ツキ</t>
    </rPh>
    <phoneticPr fontId="1"/>
  </si>
  <si>
    <t>６０％以上加算Ⅱ　６４０単位/月</t>
    <rPh sb="3" eb="5">
      <t>イジョウ</t>
    </rPh>
    <rPh sb="5" eb="7">
      <t>カサン</t>
    </rPh>
    <rPh sb="12" eb="14">
      <t>タンイ</t>
    </rPh>
    <rPh sb="15" eb="16">
      <t>ツキ</t>
    </rPh>
    <phoneticPr fontId="1"/>
  </si>
  <si>
    <t>⑦÷⑥</t>
    <phoneticPr fontId="1"/>
  </si>
  <si>
    <t>⑨÷⑧</t>
    <phoneticPr fontId="1"/>
  </si>
  <si>
    <t>３０％以上加算Ⅲ　３５０単位/月</t>
    <rPh sb="3" eb="5">
      <t>イジョウ</t>
    </rPh>
    <rPh sb="5" eb="7">
      <t>カサン</t>
    </rPh>
    <rPh sb="12" eb="14">
      <t>タンイ</t>
    </rPh>
    <rPh sb="15" eb="16">
      <t>ツキ</t>
    </rPh>
    <phoneticPr fontId="1"/>
  </si>
  <si>
    <t>５０％以上加算Ⅲ　３５０単位/月</t>
    <rPh sb="3" eb="5">
      <t>イジョウ</t>
    </rPh>
    <rPh sb="5" eb="7">
      <t>カサン</t>
    </rPh>
    <rPh sb="12" eb="14">
      <t>タンイ</t>
    </rPh>
    <rPh sb="15" eb="16">
      <t>ツキ</t>
    </rPh>
    <phoneticPr fontId="1"/>
  </si>
  <si>
    <t>○月</t>
    <rPh sb="1" eb="2">
      <t>ガツ</t>
    </rPh>
    <phoneticPr fontId="1"/>
  </si>
  <si>
    <t>○月</t>
    <phoneticPr fontId="1"/>
  </si>
  <si>
    <t>１月当たりの平均
（Ａ）÷３</t>
    <rPh sb="1" eb="2">
      <t>ツキ</t>
    </rPh>
    <rPh sb="2" eb="3">
      <t>ア</t>
    </rPh>
    <rPh sb="6" eb="8">
      <t>ヘイキン</t>
    </rPh>
    <phoneticPr fontId="1"/>
  </si>
  <si>
    <t>・・・</t>
    <phoneticPr fontId="1"/>
  </si>
  <si>
    <t>・・・</t>
    <phoneticPr fontId="1"/>
  </si>
  <si>
    <t>１月当たりの平均
（Ａ）÷１１</t>
    <rPh sb="1" eb="2">
      <t>ツキ</t>
    </rPh>
    <rPh sb="2" eb="3">
      <t>ア</t>
    </rPh>
    <rPh sb="6" eb="8">
      <t>ヘイキン</t>
    </rPh>
    <phoneticPr fontId="1"/>
  </si>
  <si>
    <t>　人</t>
    <rPh sb="1" eb="2">
      <t>ニン</t>
    </rPh>
    <phoneticPr fontId="1"/>
  </si>
  <si>
    <t>看護・介護職員の常勤職員の勤務時間の合計</t>
    <rPh sb="0" eb="2">
      <t>カンゴ</t>
    </rPh>
    <rPh sb="3" eb="5">
      <t>カイゴ</t>
    </rPh>
    <rPh sb="5" eb="7">
      <t>ショクイン</t>
    </rPh>
    <rPh sb="8" eb="10">
      <t>ジョウキン</t>
    </rPh>
    <rPh sb="10" eb="12">
      <t>ショクイン</t>
    </rPh>
    <phoneticPr fontId="1"/>
  </si>
  <si>
    <t>利用者に直接サービスを提供する職員の
勤務時間の合計</t>
    <rPh sb="0" eb="3">
      <t>リヨウシャ</t>
    </rPh>
    <rPh sb="4" eb="6">
      <t>チョクセツ</t>
    </rPh>
    <rPh sb="11" eb="13">
      <t>テイキョウ</t>
    </rPh>
    <rPh sb="15" eb="17">
      <t>ショクイン</t>
    </rPh>
    <phoneticPr fontId="1"/>
  </si>
  <si>
    <t>利用者に直接サービスを提供する職員のうち
勤続７年以上の職員の勤務時間の合計</t>
    <rPh sb="15" eb="17">
      <t>ショクイン</t>
    </rPh>
    <rPh sb="21" eb="23">
      <t>キンゾク</t>
    </rPh>
    <rPh sb="24" eb="25">
      <t>ネン</t>
    </rPh>
    <rPh sb="25" eb="27">
      <t>イジョウ</t>
    </rPh>
    <rPh sb="28" eb="30">
      <t>ショクイン</t>
    </rPh>
    <rPh sb="31" eb="33">
      <t>キンム</t>
    </rPh>
    <rPh sb="33" eb="35">
      <t>ジカン</t>
    </rPh>
    <rPh sb="36" eb="38">
      <t>ゴウケイ</t>
    </rPh>
    <phoneticPr fontId="1"/>
  </si>
  <si>
    <t>勤続10年以上の介護福祉士の総数　（c)÷①</t>
    <rPh sb="0" eb="2">
      <t>キンゾク</t>
    </rPh>
    <rPh sb="4" eb="7">
      <t>ネンイジョウ</t>
    </rPh>
    <rPh sb="8" eb="10">
      <t>カイゴ</t>
    </rPh>
    <rPh sb="10" eb="13">
      <t>フクシシ</t>
    </rPh>
    <rPh sb="14" eb="16">
      <t>ソウスウ</t>
    </rPh>
    <phoneticPr fontId="1"/>
  </si>
  <si>
    <t>介護福祉士・実務研修修了者・基礎研修修了者
の勤務時間の合計</t>
    <rPh sb="0" eb="2">
      <t>カイゴ</t>
    </rPh>
    <rPh sb="2" eb="5">
      <t>フクシシ</t>
    </rPh>
    <rPh sb="6" eb="8">
      <t>ジツム</t>
    </rPh>
    <rPh sb="8" eb="10">
      <t>ケンシュウ</t>
    </rPh>
    <rPh sb="10" eb="13">
      <t>シュウリョウシャ</t>
    </rPh>
    <rPh sb="14" eb="16">
      <t>キソ</t>
    </rPh>
    <rPh sb="16" eb="18">
      <t>ケンシュウ</t>
    </rPh>
    <rPh sb="18" eb="21">
      <t>シュウリョウシャ</t>
    </rPh>
    <rPh sb="23" eb="25">
      <t>キンム</t>
    </rPh>
    <rPh sb="25" eb="27">
      <t>ジカン</t>
    </rPh>
    <rPh sb="28" eb="30">
      <t>ゴウケイ</t>
    </rPh>
    <phoneticPr fontId="1"/>
  </si>
  <si>
    <t>介護福祉士・実務研修修了者・基礎研修修了者
の総数　（d)÷①</t>
    <rPh sb="23" eb="25">
      <t>ソウスウ</t>
    </rPh>
    <phoneticPr fontId="1"/>
  </si>
  <si>
    <t>看護・介護職員の常勤職員の総数　（f)÷①</t>
    <phoneticPr fontId="1"/>
  </si>
  <si>
    <t>利用者に直接サービスを提供する職員の総数
　（g)÷①</t>
    <rPh sb="0" eb="3">
      <t>リヨウシャ</t>
    </rPh>
    <rPh sb="4" eb="6">
      <t>チョクセツ</t>
    </rPh>
    <rPh sb="11" eb="13">
      <t>テイキョウ</t>
    </rPh>
    <rPh sb="15" eb="17">
      <t>ショクイン</t>
    </rPh>
    <rPh sb="18" eb="20">
      <t>ソウスウ</t>
    </rPh>
    <phoneticPr fontId="1"/>
  </si>
  <si>
    <t>利用者に直接サービスを提供する職員のうち
勤続７年以上の職員の総数　（h)÷①</t>
    <phoneticPr fontId="1"/>
  </si>
  <si>
    <t>看護・介護職員の常勤職員の総数　（e)÷①</t>
    <phoneticPr fontId="1"/>
  </si>
  <si>
    <t>利用者に直接サービスを提供する職員のうち
勤続７年以上の職員の総数　（g)÷①</t>
    <phoneticPr fontId="1"/>
  </si>
  <si>
    <t>利用者に直接サービスを提供する職員の総数
　（f)÷①</t>
    <rPh sb="0" eb="3">
      <t>リヨウシャ</t>
    </rPh>
    <rPh sb="4" eb="6">
      <t>チョクセツ</t>
    </rPh>
    <rPh sb="11" eb="13">
      <t>テイキョウ</t>
    </rPh>
    <rPh sb="15" eb="17">
      <t>ショクイン</t>
    </rPh>
    <rPh sb="18" eb="20">
      <t>ソウスウ</t>
    </rPh>
    <phoneticPr fontId="1"/>
  </si>
  <si>
    <t>勤続10年以上の介護福祉士の勤務時間の合計</t>
    <rPh sb="0" eb="2">
      <t>キンゾク</t>
    </rPh>
    <rPh sb="4" eb="5">
      <t>ネン</t>
    </rPh>
    <rPh sb="5" eb="7">
      <t>イジョウ</t>
    </rPh>
    <rPh sb="8" eb="10">
      <t>カイゴ</t>
    </rPh>
    <rPh sb="10" eb="13">
      <t>フクシシ</t>
    </rPh>
    <rPh sb="14" eb="16">
      <t>キンム</t>
    </rPh>
    <rPh sb="16" eb="18">
      <t>ジカン</t>
    </rPh>
    <rPh sb="19" eb="21">
      <t>ゴウケイ</t>
    </rPh>
    <phoneticPr fontId="1"/>
  </si>
  <si>
    <t>利用者に直接サービスを提供する職員の総数
　（d)÷①</t>
    <rPh sb="0" eb="3">
      <t>リヨウシャ</t>
    </rPh>
    <rPh sb="4" eb="6">
      <t>チョクセツ</t>
    </rPh>
    <rPh sb="11" eb="13">
      <t>テイキョウ</t>
    </rPh>
    <rPh sb="15" eb="17">
      <t>ショクイン</t>
    </rPh>
    <rPh sb="18" eb="20">
      <t>ソウスウ</t>
    </rPh>
    <phoneticPr fontId="1"/>
  </si>
  <si>
    <t>利用者に直接サービスを提供する職員のうち
勤続７年以上の職員の総数　（e)÷①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</si>
</sst>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_ "/>
    <numFmt numFmtId="177" formatCode="0.0%"/>
    <numFmt numFmtId="178" formatCode="0.0_);[Red]\(0.0\)"/>
  </numFmts>
  <fonts count="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5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0" fillId="0" borderId="0" xfId="0" applyBorder="1">
      <alignment vertical="center"/>
    </xf>
    <xf numFmtId="176" fontId="0" fillId="0" borderId="1" xfId="0" applyNumberFormat="1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0" xfId="0" applyAlignment="1">
      <alignment horizontal="center" vertical="center" shrinkToFit="1"/>
    </xf>
    <xf numFmtId="0" fontId="1" fillId="0" borderId="0" xfId="0" applyFont="1" applyAlignment="1">
      <alignment horizontal="center" vertical="center" wrapText="1"/>
    </xf>
    <xf numFmtId="178" fontId="0" fillId="0" borderId="2" xfId="0" applyNumberFormat="1" applyBorder="1">
      <alignment vertical="center"/>
    </xf>
    <xf numFmtId="178" fontId="0" fillId="0" borderId="0" xfId="0" applyNumberFormat="1" applyBorder="1">
      <alignment vertical="center"/>
    </xf>
    <xf numFmtId="0" fontId="0" fillId="0" borderId="0" xfId="0" applyBorder="1" applyAlignment="1">
      <alignment vertical="center" shrinkToFit="1"/>
    </xf>
    <xf numFmtId="0" fontId="0" fillId="0" borderId="9" xfId="0" applyBorder="1" applyAlignment="1">
      <alignment vertical="center" shrinkToFit="1"/>
    </xf>
    <xf numFmtId="0" fontId="0" fillId="2" borderId="1" xfId="0" applyFill="1" applyBorder="1" applyProtection="1">
      <alignment vertical="center"/>
      <protection locked="0"/>
    </xf>
    <xf numFmtId="0" fontId="0" fillId="0" borderId="6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0" xfId="0" applyFill="1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" borderId="6" xfId="0" applyFill="1" applyBorder="1">
      <alignment vertical="center"/>
    </xf>
    <xf numFmtId="178" fontId="0" fillId="3" borderId="2" xfId="0" applyNumberFormat="1" applyFill="1" applyBorder="1">
      <alignment vertical="center"/>
    </xf>
    <xf numFmtId="0" fontId="0" fillId="3" borderId="0" xfId="0" applyFill="1" applyBorder="1">
      <alignment vertical="center"/>
    </xf>
    <xf numFmtId="0" fontId="0" fillId="3" borderId="0" xfId="0" applyFill="1" applyBorder="1" applyAlignment="1">
      <alignment vertical="center" shrinkToFit="1"/>
    </xf>
    <xf numFmtId="0" fontId="0" fillId="3" borderId="7" xfId="0" applyFill="1" applyBorder="1">
      <alignment vertical="center"/>
    </xf>
    <xf numFmtId="0" fontId="0" fillId="0" borderId="0" xfId="0" applyAlignment="1">
      <alignment horizontal="center" vertical="center"/>
    </xf>
    <xf numFmtId="178" fontId="0" fillId="0" borderId="9" xfId="0" applyNumberFormat="1" applyBorder="1">
      <alignment vertical="center"/>
    </xf>
    <xf numFmtId="0" fontId="0" fillId="2" borderId="2" xfId="0" applyFill="1" applyBorder="1">
      <alignment vertical="center"/>
    </xf>
    <xf numFmtId="177" fontId="0" fillId="4" borderId="0" xfId="0" applyNumberFormat="1" applyFill="1" applyBorder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0" fillId="0" borderId="12" xfId="0" applyBorder="1">
      <alignment vertical="center"/>
    </xf>
    <xf numFmtId="0" fontId="0" fillId="0" borderId="12" xfId="0" applyFill="1" applyBorder="1">
      <alignment vertical="center"/>
    </xf>
    <xf numFmtId="0" fontId="0" fillId="0" borderId="0" xfId="0" applyFill="1" applyBorder="1" applyProtection="1">
      <alignment vertical="center"/>
      <protection locked="0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0" fillId="3" borderId="0" xfId="0" applyFill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0" xfId="0" applyFill="1" applyBorder="1" applyAlignment="1">
      <alignment wrapText="1"/>
    </xf>
    <xf numFmtId="0" fontId="0" fillId="0" borderId="4" xfId="0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11" xfId="0" applyFill="1" applyBorder="1" applyAlignment="1">
      <alignment horizontal="left" wrapText="1"/>
    </xf>
    <xf numFmtId="0" fontId="0" fillId="0" borderId="0" xfId="0" applyAlignment="1">
      <alignment horizontal="center" vertical="center" shrinkToFit="1"/>
    </xf>
    <xf numFmtId="0" fontId="0" fillId="0" borderId="0" xfId="0" applyFill="1" applyBorder="1" applyAlignment="1">
      <alignment horizontal="left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685799</xdr:colOff>
      <xdr:row>1</xdr:row>
      <xdr:rowOff>9525</xdr:rowOff>
    </xdr:from>
    <xdr:to>
      <xdr:col>2</xdr:col>
      <xdr:colOff>0</xdr:colOff>
      <xdr:row>3</xdr:row>
      <xdr:rowOff>0</xdr:rowOff>
    </xdr:to>
    <xdr:sp macro="" textlink="">
      <xdr:nvSpPr>
        <xdr:cNvPr id="2" name="大かっこ 1"/>
        <xdr:cNvSpPr/>
      </xdr:nvSpPr>
      <xdr:spPr>
        <a:xfrm>
          <a:off x="1371599" y="180975"/>
          <a:ext cx="2362201" cy="333375"/>
        </a:xfrm>
        <a:prstGeom prst="bracketPair">
          <a:avLst/>
        </a:prstGeom>
        <a:noFill/>
        <a:ln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685799</xdr:colOff>
      <xdr:row>1</xdr:row>
      <xdr:rowOff>9525</xdr:rowOff>
    </xdr:from>
    <xdr:to>
      <xdr:col>2</xdr:col>
      <xdr:colOff>0</xdr:colOff>
      <xdr:row>3</xdr:row>
      <xdr:rowOff>0</xdr:rowOff>
    </xdr:to>
    <xdr:sp macro="" textlink="">
      <xdr:nvSpPr>
        <xdr:cNvPr id="2" name="大かっこ 1"/>
        <xdr:cNvSpPr/>
      </xdr:nvSpPr>
      <xdr:spPr>
        <a:xfrm>
          <a:off x="1371599" y="180975"/>
          <a:ext cx="2362201" cy="333375"/>
        </a:xfrm>
        <a:prstGeom prst="bracketPair">
          <a:avLst/>
        </a:prstGeom>
        <a:noFill/>
        <a:ln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42333</xdr:colOff>
      <xdr:row>1</xdr:row>
      <xdr:rowOff>9525</xdr:rowOff>
    </xdr:from>
    <xdr:to>
      <xdr:col>1</xdr:col>
      <xdr:colOff>3291416</xdr:colOff>
      <xdr:row>3</xdr:row>
      <xdr:rowOff>0</xdr:rowOff>
    </xdr:to>
    <xdr:sp macro="" textlink="">
      <xdr:nvSpPr>
        <xdr:cNvPr id="2" name="大かっこ 1"/>
        <xdr:cNvSpPr/>
      </xdr:nvSpPr>
      <xdr:spPr>
        <a:xfrm>
          <a:off x="476250" y="178858"/>
          <a:ext cx="3249083" cy="329142"/>
        </a:xfrm>
        <a:prstGeom prst="bracketPair">
          <a:avLst/>
        </a:prstGeom>
        <a:noFill/>
        <a:ln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38101</xdr:colOff>
      <xdr:row>1</xdr:row>
      <xdr:rowOff>9525</xdr:rowOff>
    </xdr:from>
    <xdr:to>
      <xdr:col>1</xdr:col>
      <xdr:colOff>3286125</xdr:colOff>
      <xdr:row>3</xdr:row>
      <xdr:rowOff>0</xdr:rowOff>
    </xdr:to>
    <xdr:sp macro="" textlink="">
      <xdr:nvSpPr>
        <xdr:cNvPr id="2" name="大かっこ 1"/>
        <xdr:cNvSpPr/>
      </xdr:nvSpPr>
      <xdr:spPr>
        <a:xfrm>
          <a:off x="466726" y="180975"/>
          <a:ext cx="3248024" cy="333375"/>
        </a:xfrm>
        <a:prstGeom prst="bracketPair">
          <a:avLst/>
        </a:prstGeom>
        <a:noFill/>
        <a:ln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66676</xdr:colOff>
      <xdr:row>1</xdr:row>
      <xdr:rowOff>9525</xdr:rowOff>
    </xdr:from>
    <xdr:to>
      <xdr:col>1</xdr:col>
      <xdr:colOff>3276600</xdr:colOff>
      <xdr:row>3</xdr:row>
      <xdr:rowOff>0</xdr:rowOff>
    </xdr:to>
    <xdr:sp macro="" textlink="">
      <xdr:nvSpPr>
        <xdr:cNvPr id="2" name="大かっこ 1"/>
        <xdr:cNvSpPr/>
      </xdr:nvSpPr>
      <xdr:spPr>
        <a:xfrm>
          <a:off x="495301" y="180975"/>
          <a:ext cx="3209924" cy="333375"/>
        </a:xfrm>
        <a:prstGeom prst="bracketPair">
          <a:avLst/>
        </a:prstGeom>
        <a:noFill/>
        <a:ln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21166</xdr:colOff>
      <xdr:row>1</xdr:row>
      <xdr:rowOff>9525</xdr:rowOff>
    </xdr:from>
    <xdr:to>
      <xdr:col>1</xdr:col>
      <xdr:colOff>3301999</xdr:colOff>
      <xdr:row>3</xdr:row>
      <xdr:rowOff>0</xdr:rowOff>
    </xdr:to>
    <xdr:sp macro="" textlink="">
      <xdr:nvSpPr>
        <xdr:cNvPr id="2" name="大かっこ 1"/>
        <xdr:cNvSpPr/>
      </xdr:nvSpPr>
      <xdr:spPr>
        <a:xfrm>
          <a:off x="370416" y="178858"/>
          <a:ext cx="3280833" cy="329142"/>
        </a:xfrm>
        <a:prstGeom prst="bracketPair">
          <a:avLst/>
        </a:prstGeom>
        <a:noFill/>
        <a:ln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1</xdr:row>
      <xdr:rowOff>9525</xdr:rowOff>
    </xdr:from>
    <xdr:to>
      <xdr:col>1</xdr:col>
      <xdr:colOff>3295650</xdr:colOff>
      <xdr:row>3</xdr:row>
      <xdr:rowOff>0</xdr:rowOff>
    </xdr:to>
    <xdr:sp macro="" textlink="">
      <xdr:nvSpPr>
        <xdr:cNvPr id="2" name="大かっこ 1"/>
        <xdr:cNvSpPr/>
      </xdr:nvSpPr>
      <xdr:spPr>
        <a:xfrm>
          <a:off x="390525" y="180975"/>
          <a:ext cx="3257550" cy="333375"/>
        </a:xfrm>
        <a:prstGeom prst="bracketPair">
          <a:avLst/>
        </a:prstGeom>
        <a:noFill/>
        <a:ln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1</xdr:row>
      <xdr:rowOff>9525</xdr:rowOff>
    </xdr:from>
    <xdr:to>
      <xdr:col>1</xdr:col>
      <xdr:colOff>3295650</xdr:colOff>
      <xdr:row>3</xdr:row>
      <xdr:rowOff>0</xdr:rowOff>
    </xdr:to>
    <xdr:sp macro="" textlink="">
      <xdr:nvSpPr>
        <xdr:cNvPr id="2" name="大かっこ 1"/>
        <xdr:cNvSpPr/>
      </xdr:nvSpPr>
      <xdr:spPr>
        <a:xfrm>
          <a:off x="381000" y="180975"/>
          <a:ext cx="3267075" cy="333375"/>
        </a:xfrm>
        <a:prstGeom prst="bracketPair">
          <a:avLst/>
        </a:prstGeom>
        <a:noFill/>
        <a:ln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  <pageSetUpPr fitToPage="1"/>
  </sheetPr>
  <dimension ref="B2:P34"/>
  <sheetViews>
    <sheetView tabSelected="1" zoomScale="90" zoomScaleNormal="90" workbookViewId="0">
      <selection activeCell="O11" sqref="O11"/>
    </sheetView>
  </sheetViews>
  <sheetFormatPr defaultRowHeight="13.5" x14ac:dyDescent="0.15"/>
  <cols>
    <col min="1" max="1" width="4.625" customWidth="1"/>
    <col min="2" max="2" width="43.625" customWidth="1"/>
    <col min="3" max="13" width="8.625" customWidth="1"/>
    <col min="14" max="15" width="9.625" customWidth="1"/>
    <col min="16" max="16" width="4.625" customWidth="1"/>
  </cols>
  <sheetData>
    <row r="2" spans="2:16" x14ac:dyDescent="0.15">
      <c r="B2" s="50" t="s">
        <v>70</v>
      </c>
      <c r="C2" s="48" t="s">
        <v>0</v>
      </c>
      <c r="D2" s="48"/>
      <c r="E2" s="48"/>
      <c r="F2" s="48"/>
      <c r="H2" s="48" t="s">
        <v>41</v>
      </c>
      <c r="I2" s="48"/>
      <c r="J2" s="48"/>
    </row>
    <row r="3" spans="2:16" x14ac:dyDescent="0.15">
      <c r="B3" s="50"/>
      <c r="C3" s="48"/>
      <c r="D3" s="48"/>
      <c r="E3" s="48"/>
      <c r="F3" s="48"/>
      <c r="H3" s="48"/>
      <c r="I3" s="48"/>
      <c r="J3" s="48"/>
    </row>
    <row r="4" spans="2:16" ht="25.5" customHeight="1" x14ac:dyDescent="0.15">
      <c r="C4" s="30" t="s">
        <v>2</v>
      </c>
      <c r="D4" s="30" t="s">
        <v>3</v>
      </c>
      <c r="E4" s="30" t="s">
        <v>4</v>
      </c>
      <c r="F4" s="30" t="s">
        <v>5</v>
      </c>
      <c r="G4" s="30" t="s">
        <v>6</v>
      </c>
      <c r="H4" s="30" t="s">
        <v>7</v>
      </c>
      <c r="I4" s="30" t="s">
        <v>8</v>
      </c>
      <c r="J4" s="30" t="s">
        <v>9</v>
      </c>
      <c r="K4" s="30" t="s">
        <v>10</v>
      </c>
      <c r="L4" s="30" t="s">
        <v>11</v>
      </c>
      <c r="M4" s="30" t="s">
        <v>12</v>
      </c>
      <c r="N4" s="13" t="s">
        <v>13</v>
      </c>
      <c r="O4" s="14" t="s">
        <v>86</v>
      </c>
    </row>
    <row r="5" spans="2:16" ht="27" customHeight="1" x14ac:dyDescent="0.15">
      <c r="B5" s="2" t="s">
        <v>48</v>
      </c>
      <c r="C5" s="19"/>
      <c r="D5" s="19"/>
      <c r="E5" s="19"/>
      <c r="F5" s="19"/>
      <c r="G5" s="19"/>
      <c r="H5" s="19"/>
      <c r="I5" s="19"/>
      <c r="J5" s="19"/>
      <c r="K5" s="19" t="s">
        <v>32</v>
      </c>
      <c r="L5" s="19" t="s">
        <v>32</v>
      </c>
      <c r="M5" s="19" t="s">
        <v>32</v>
      </c>
      <c r="N5" s="2">
        <f>SUM(C5:M5)</f>
        <v>0</v>
      </c>
      <c r="O5" s="4">
        <f>+N5/11</f>
        <v>0</v>
      </c>
      <c r="P5" t="s">
        <v>17</v>
      </c>
    </row>
    <row r="6" spans="2:16" ht="27" customHeight="1" x14ac:dyDescent="0.15">
      <c r="B6" s="2" t="s">
        <v>1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2">
        <f>SUM(C6:M6)</f>
        <v>0</v>
      </c>
      <c r="O6" s="4">
        <f>+N6/11</f>
        <v>0</v>
      </c>
      <c r="P6" t="s">
        <v>18</v>
      </c>
    </row>
    <row r="7" spans="2:16" ht="27" customHeight="1" x14ac:dyDescent="0.15">
      <c r="B7" s="21" t="s">
        <v>42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2">
        <f>SUM(C7:M7)</f>
        <v>0</v>
      </c>
      <c r="O7" s="4">
        <f>+N7/11</f>
        <v>0</v>
      </c>
      <c r="P7" t="s">
        <v>26</v>
      </c>
    </row>
    <row r="8" spans="2:16" ht="27" customHeight="1" x14ac:dyDescent="0.15">
      <c r="B8" s="21" t="s">
        <v>92</v>
      </c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">
        <f>SUM(C8:M8)</f>
        <v>0</v>
      </c>
      <c r="O8" s="4">
        <f>+N8/11</f>
        <v>0</v>
      </c>
      <c r="P8" t="s">
        <v>36</v>
      </c>
    </row>
    <row r="9" spans="2:16" ht="27" customHeight="1" x14ac:dyDescent="0.15">
      <c r="B9" s="21" t="s">
        <v>49</v>
      </c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2">
        <f t="shared" ref="N9:N11" si="0">SUM(C9:M9)</f>
        <v>0</v>
      </c>
      <c r="O9" s="4">
        <f t="shared" ref="O9:O11" si="1">+N9/11</f>
        <v>0</v>
      </c>
      <c r="P9" t="s">
        <v>34</v>
      </c>
    </row>
    <row r="10" spans="2:16" ht="27" customHeight="1" x14ac:dyDescent="0.15">
      <c r="B10" s="21" t="s">
        <v>88</v>
      </c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2">
        <f t="shared" si="0"/>
        <v>0</v>
      </c>
      <c r="O10" s="4">
        <f t="shared" si="1"/>
        <v>0</v>
      </c>
      <c r="P10" t="s">
        <v>50</v>
      </c>
    </row>
    <row r="11" spans="2:16" ht="27" customHeight="1" x14ac:dyDescent="0.15">
      <c r="B11" s="21" t="s">
        <v>89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">
        <f t="shared" si="0"/>
        <v>0</v>
      </c>
      <c r="O11" s="4">
        <f t="shared" si="1"/>
        <v>0</v>
      </c>
      <c r="P11" t="s">
        <v>51</v>
      </c>
    </row>
    <row r="12" spans="2:16" ht="27" customHeight="1" x14ac:dyDescent="0.15">
      <c r="B12" s="21" t="s">
        <v>90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2">
        <f>SUM(C12:M12)</f>
        <v>0</v>
      </c>
      <c r="O12" s="4">
        <f>+N12/11</f>
        <v>0</v>
      </c>
      <c r="P12" t="s">
        <v>71</v>
      </c>
    </row>
    <row r="13" spans="2:16" ht="15" customHeight="1" x14ac:dyDescent="0.15">
      <c r="B13" s="49" t="s">
        <v>58</v>
      </c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</row>
    <row r="14" spans="2:16" ht="14.25" thickBot="1" x14ac:dyDescent="0.2"/>
    <row r="15" spans="2:16" ht="27" customHeight="1" thickBot="1" x14ac:dyDescent="0.2">
      <c r="B15" t="s">
        <v>14</v>
      </c>
      <c r="C15" s="32" t="s">
        <v>32</v>
      </c>
      <c r="D15" s="42" t="s">
        <v>15</v>
      </c>
      <c r="E15" s="41" t="s">
        <v>85</v>
      </c>
      <c r="F15" t="s">
        <v>16</v>
      </c>
    </row>
    <row r="16" spans="2:16" ht="14.25" thickBot="1" x14ac:dyDescent="0.2">
      <c r="C16" s="3"/>
    </row>
    <row r="17" spans="2:14" x14ac:dyDescent="0.15">
      <c r="B17" s="5"/>
      <c r="C17" s="6"/>
      <c r="D17" s="6"/>
      <c r="E17" s="6"/>
      <c r="F17" s="6"/>
      <c r="G17" s="6"/>
      <c r="H17" s="6"/>
      <c r="I17" s="6"/>
      <c r="J17" s="6"/>
      <c r="K17" s="6"/>
      <c r="L17" s="6"/>
      <c r="M17" s="7"/>
      <c r="N17" s="8"/>
    </row>
    <row r="18" spans="2:14" ht="14.25" thickBot="1" x14ac:dyDescent="0.2">
      <c r="B18" s="8"/>
      <c r="C18" s="24" t="s">
        <v>19</v>
      </c>
      <c r="D18" s="3"/>
      <c r="E18" s="3"/>
      <c r="F18" s="3"/>
      <c r="G18" s="3"/>
      <c r="H18" s="3"/>
      <c r="I18" s="3"/>
      <c r="J18" s="3"/>
      <c r="K18" s="3"/>
      <c r="L18" s="3"/>
      <c r="M18" s="9"/>
      <c r="N18" s="8"/>
    </row>
    <row r="19" spans="2:14" ht="27" customHeight="1" thickBot="1" x14ac:dyDescent="0.2">
      <c r="B19" s="8" t="s">
        <v>52</v>
      </c>
      <c r="C19" s="15" t="e">
        <f>ROUNDDOWN(O5/C15,1)</f>
        <v>#VALUE!</v>
      </c>
      <c r="D19" s="3" t="s">
        <v>87</v>
      </c>
      <c r="E19" s="44" t="s">
        <v>85</v>
      </c>
      <c r="F19" s="3" t="s">
        <v>21</v>
      </c>
      <c r="G19" s="43" t="s">
        <v>25</v>
      </c>
      <c r="H19" s="33" t="e">
        <f>+C21/C19</f>
        <v>#VALUE!</v>
      </c>
      <c r="I19" s="28" t="s">
        <v>29</v>
      </c>
      <c r="J19" s="27" t="s">
        <v>74</v>
      </c>
      <c r="K19" s="3"/>
      <c r="L19" s="27"/>
      <c r="M19" s="29"/>
      <c r="N19" s="8"/>
    </row>
    <row r="20" spans="2:14" ht="14.25" thickBot="1" x14ac:dyDescent="0.2">
      <c r="B20" s="8"/>
      <c r="C20" s="16"/>
      <c r="D20" s="3"/>
      <c r="E20" s="3"/>
      <c r="F20" s="3"/>
      <c r="G20" s="44"/>
      <c r="H20" s="3"/>
      <c r="I20" s="3"/>
      <c r="J20" s="3"/>
      <c r="K20" s="3"/>
      <c r="L20" s="3"/>
      <c r="M20" s="9"/>
      <c r="N20" s="8"/>
    </row>
    <row r="21" spans="2:14" ht="27" customHeight="1" thickBot="1" x14ac:dyDescent="0.2">
      <c r="B21" s="25" t="s">
        <v>53</v>
      </c>
      <c r="C21" s="26" t="e">
        <f>ROUNDDOWN(O6/C15,1)</f>
        <v>#VALUE!</v>
      </c>
      <c r="D21" s="3" t="s">
        <v>87</v>
      </c>
      <c r="E21" s="44" t="s">
        <v>85</v>
      </c>
      <c r="F21" s="27" t="s">
        <v>22</v>
      </c>
      <c r="G21" s="43" t="s">
        <v>25</v>
      </c>
      <c r="H21" s="33" t="e">
        <f>+C23/C19</f>
        <v>#VALUE!</v>
      </c>
      <c r="I21" s="28" t="s">
        <v>30</v>
      </c>
      <c r="J21" s="27" t="s">
        <v>65</v>
      </c>
      <c r="K21" s="3"/>
      <c r="L21" s="27"/>
      <c r="M21" s="29"/>
      <c r="N21" s="8"/>
    </row>
    <row r="22" spans="2:14" ht="14.25" thickBot="1" x14ac:dyDescent="0.2">
      <c r="B22" s="8"/>
      <c r="C22" s="16"/>
      <c r="D22" s="3"/>
      <c r="E22" s="3"/>
      <c r="F22" s="3"/>
      <c r="G22" s="44"/>
      <c r="H22" s="3"/>
      <c r="I22" s="3"/>
      <c r="J22" s="3"/>
      <c r="K22" s="3"/>
      <c r="L22" s="3"/>
      <c r="M22" s="9"/>
      <c r="N22" s="8"/>
    </row>
    <row r="23" spans="2:14" ht="27" customHeight="1" thickBot="1" x14ac:dyDescent="0.2">
      <c r="B23" s="20" t="s">
        <v>91</v>
      </c>
      <c r="C23" s="15" t="e">
        <f>ROUNDDOWN(O7/C15,1)</f>
        <v>#VALUE!</v>
      </c>
      <c r="D23" s="3" t="s">
        <v>87</v>
      </c>
      <c r="E23" s="44" t="s">
        <v>85</v>
      </c>
      <c r="F23" s="3" t="s">
        <v>23</v>
      </c>
      <c r="G23" s="44" t="s">
        <v>25</v>
      </c>
      <c r="H23" s="33" t="e">
        <f>+C21/C19</f>
        <v>#VALUE!</v>
      </c>
      <c r="I23" s="17" t="s">
        <v>29</v>
      </c>
      <c r="J23" s="27" t="s">
        <v>75</v>
      </c>
      <c r="K23" s="3"/>
      <c r="L23" s="3"/>
      <c r="M23" s="9"/>
      <c r="N23" s="8"/>
    </row>
    <row r="24" spans="2:14" ht="14.25" thickBot="1" x14ac:dyDescent="0.2">
      <c r="B24" s="8"/>
      <c r="C24" s="16"/>
      <c r="D24" s="3"/>
      <c r="E24" s="3"/>
      <c r="F24" s="3"/>
      <c r="G24" s="44"/>
      <c r="H24" s="3"/>
      <c r="I24" s="17"/>
      <c r="J24" s="3"/>
      <c r="K24" s="3"/>
      <c r="L24" s="3"/>
      <c r="M24" s="9"/>
      <c r="N24" s="8"/>
    </row>
    <row r="25" spans="2:14" ht="27" customHeight="1" thickBot="1" x14ac:dyDescent="0.2">
      <c r="B25" s="20" t="s">
        <v>93</v>
      </c>
      <c r="C25" s="15" t="e">
        <f>ROUNDDOWN(O8/C15,1)</f>
        <v>#VALUE!</v>
      </c>
      <c r="D25" s="3" t="s">
        <v>87</v>
      </c>
      <c r="E25" s="44" t="s">
        <v>85</v>
      </c>
      <c r="F25" s="3" t="s">
        <v>24</v>
      </c>
      <c r="G25" s="44" t="s">
        <v>25</v>
      </c>
      <c r="H25" s="33" t="e">
        <f>+C25/C19</f>
        <v>#VALUE!</v>
      </c>
      <c r="I25" s="17" t="s">
        <v>31</v>
      </c>
      <c r="J25" s="27" t="s">
        <v>76</v>
      </c>
      <c r="K25" s="3"/>
      <c r="L25" s="3"/>
      <c r="M25" s="9"/>
      <c r="N25" s="8"/>
    </row>
    <row r="26" spans="2:14" ht="14.25" thickBot="1" x14ac:dyDescent="0.2">
      <c r="B26" s="8"/>
      <c r="C26" s="16"/>
      <c r="D26" s="3"/>
      <c r="E26" s="3"/>
      <c r="F26" s="3"/>
      <c r="G26" s="44"/>
      <c r="H26" s="3"/>
      <c r="I26" s="17"/>
      <c r="J26" s="3"/>
      <c r="K26" s="3"/>
      <c r="L26" s="3"/>
      <c r="M26" s="9"/>
      <c r="N26" s="8"/>
    </row>
    <row r="27" spans="2:14" ht="27" customHeight="1" thickBot="1" x14ac:dyDescent="0.2">
      <c r="B27" s="8" t="s">
        <v>72</v>
      </c>
      <c r="C27" s="15" t="e">
        <f>ROUNDDOWN(O9/C15,1)</f>
        <v>#VALUE!</v>
      </c>
      <c r="D27" s="3" t="s">
        <v>87</v>
      </c>
      <c r="E27" s="44" t="s">
        <v>85</v>
      </c>
      <c r="F27" s="3" t="s">
        <v>37</v>
      </c>
      <c r="G27" s="44" t="s">
        <v>25</v>
      </c>
      <c r="H27" s="33" t="e">
        <f>+C21/C19</f>
        <v>#VALUE!</v>
      </c>
      <c r="I27" s="17" t="s">
        <v>29</v>
      </c>
      <c r="J27" s="27" t="s">
        <v>79</v>
      </c>
      <c r="K27" s="3"/>
      <c r="L27" s="3"/>
      <c r="M27" s="9"/>
      <c r="N27" s="8"/>
    </row>
    <row r="28" spans="2:14" ht="14.25" thickBot="1" x14ac:dyDescent="0.2">
      <c r="B28" s="8"/>
      <c r="C28" s="16"/>
      <c r="D28" s="3"/>
      <c r="E28" s="3"/>
      <c r="F28" s="3"/>
      <c r="G28" s="44"/>
      <c r="H28" s="3"/>
      <c r="I28" s="17"/>
      <c r="J28" s="3"/>
      <c r="K28" s="3"/>
      <c r="L28" s="3"/>
      <c r="M28" s="9"/>
      <c r="N28" s="8"/>
    </row>
    <row r="29" spans="2:14" ht="27" customHeight="1" thickBot="1" x14ac:dyDescent="0.2">
      <c r="B29" s="20" t="s">
        <v>94</v>
      </c>
      <c r="C29" s="15" t="e">
        <f>ROUNDDOWN(O10/C15,1)</f>
        <v>#VALUE!</v>
      </c>
      <c r="D29" s="3" t="s">
        <v>87</v>
      </c>
      <c r="E29" s="44" t="s">
        <v>85</v>
      </c>
      <c r="F29" s="3" t="s">
        <v>54</v>
      </c>
      <c r="G29" s="44" t="s">
        <v>25</v>
      </c>
      <c r="H29" s="33" t="e">
        <f>+C25/C19</f>
        <v>#VALUE!</v>
      </c>
      <c r="I29" s="17" t="s">
        <v>31</v>
      </c>
      <c r="J29" s="27" t="s">
        <v>80</v>
      </c>
      <c r="K29" s="3"/>
      <c r="L29" s="3"/>
      <c r="M29" s="9"/>
      <c r="N29" s="8"/>
    </row>
    <row r="30" spans="2:14" ht="14.25" thickBot="1" x14ac:dyDescent="0.2">
      <c r="B30" s="8"/>
      <c r="C30" s="16"/>
      <c r="D30" s="3"/>
      <c r="E30" s="3"/>
      <c r="F30" s="3"/>
      <c r="G30" s="44"/>
      <c r="H30" s="3"/>
      <c r="I30" s="17"/>
      <c r="J30" s="3"/>
      <c r="K30" s="3"/>
      <c r="L30" s="3"/>
      <c r="M30" s="9"/>
      <c r="N30" s="8"/>
    </row>
    <row r="31" spans="2:14" ht="27" customHeight="1" thickBot="1" x14ac:dyDescent="0.2">
      <c r="B31" s="20" t="s">
        <v>95</v>
      </c>
      <c r="C31" s="15" t="e">
        <f>ROUNDDOWN(O11/C15,1)</f>
        <v>#VALUE!</v>
      </c>
      <c r="D31" s="3" t="s">
        <v>87</v>
      </c>
      <c r="E31" s="44" t="s">
        <v>85</v>
      </c>
      <c r="F31" s="3" t="s">
        <v>56</v>
      </c>
      <c r="G31" s="44" t="s">
        <v>25</v>
      </c>
      <c r="H31" s="33" t="e">
        <f>+C29/C27</f>
        <v>#VALUE!</v>
      </c>
      <c r="I31" s="17" t="s">
        <v>77</v>
      </c>
      <c r="J31" s="3" t="s">
        <v>68</v>
      </c>
      <c r="K31" s="3"/>
      <c r="L31" s="3"/>
      <c r="M31" s="9"/>
      <c r="N31" s="8"/>
    </row>
    <row r="32" spans="2:14" ht="14.25" thickBot="1" x14ac:dyDescent="0.2">
      <c r="B32" s="8"/>
      <c r="C32" s="16"/>
      <c r="D32" s="3"/>
      <c r="E32" s="3"/>
      <c r="F32" s="3"/>
      <c r="G32" s="44"/>
      <c r="H32" s="3"/>
      <c r="I32" s="3"/>
      <c r="J32" s="3"/>
      <c r="K32" s="3"/>
      <c r="L32" s="3"/>
      <c r="M32" s="9"/>
      <c r="N32" s="8"/>
    </row>
    <row r="33" spans="2:14" ht="27" customHeight="1" thickBot="1" x14ac:dyDescent="0.2">
      <c r="B33" s="20" t="s">
        <v>96</v>
      </c>
      <c r="C33" s="15" t="e">
        <f>ROUNDDOWN(O12/C15,1)</f>
        <v>#VALUE!</v>
      </c>
      <c r="D33" s="3" t="s">
        <v>87</v>
      </c>
      <c r="E33" s="44" t="s">
        <v>85</v>
      </c>
      <c r="F33" s="3" t="s">
        <v>73</v>
      </c>
      <c r="G33" s="44" t="s">
        <v>25</v>
      </c>
      <c r="H33" s="33" t="e">
        <f>+C33/C31</f>
        <v>#VALUE!</v>
      </c>
      <c r="I33" s="17" t="s">
        <v>78</v>
      </c>
      <c r="J33" s="3" t="s">
        <v>69</v>
      </c>
      <c r="K33" s="3"/>
      <c r="L33" s="3"/>
      <c r="M33" s="9"/>
      <c r="N33" s="8"/>
    </row>
    <row r="34" spans="2:14" ht="14.25" thickBot="1" x14ac:dyDescent="0.2">
      <c r="B34" s="10"/>
      <c r="C34" s="31"/>
      <c r="D34" s="11"/>
      <c r="E34" s="11"/>
      <c r="F34" s="11"/>
      <c r="G34" s="11"/>
      <c r="H34" s="11"/>
      <c r="I34" s="11"/>
      <c r="J34" s="18"/>
      <c r="K34" s="11"/>
      <c r="L34" s="11"/>
      <c r="M34" s="12"/>
      <c r="N34" s="8"/>
    </row>
  </sheetData>
  <mergeCells count="4">
    <mergeCell ref="C2:F3"/>
    <mergeCell ref="H2:J3"/>
    <mergeCell ref="B13:O13"/>
    <mergeCell ref="B2:B3"/>
  </mergeCells>
  <phoneticPr fontId="1"/>
  <printOptions horizontalCentered="1"/>
  <pageMargins left="0.78740157480314965" right="0.78740157480314965" top="0.78740157480314965" bottom="0.78740157480314965" header="0.51181102362204722" footer="0.51181102362204722"/>
  <pageSetup paperSize="9" scale="74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  <pageSetUpPr fitToPage="1"/>
  </sheetPr>
  <dimension ref="B2:O34"/>
  <sheetViews>
    <sheetView zoomScale="90" zoomScaleNormal="90" workbookViewId="0"/>
  </sheetViews>
  <sheetFormatPr defaultRowHeight="13.5" x14ac:dyDescent="0.15"/>
  <cols>
    <col min="1" max="1" width="4.625" customWidth="1"/>
    <col min="2" max="2" width="43.625" customWidth="1"/>
    <col min="3" max="5" width="8.625" customWidth="1"/>
    <col min="6" max="7" width="9.625" customWidth="1"/>
    <col min="8" max="14" width="8.625" customWidth="1"/>
    <col min="15" max="15" width="8.75" customWidth="1"/>
  </cols>
  <sheetData>
    <row r="2" spans="2:15" x14ac:dyDescent="0.15">
      <c r="B2" s="50" t="s">
        <v>70</v>
      </c>
      <c r="C2" s="48" t="s">
        <v>0</v>
      </c>
      <c r="D2" s="48"/>
      <c r="E2" s="48"/>
      <c r="F2" s="48"/>
      <c r="H2" s="48" t="s">
        <v>41</v>
      </c>
      <c r="I2" s="48"/>
      <c r="J2" s="48"/>
    </row>
    <row r="3" spans="2:15" x14ac:dyDescent="0.15">
      <c r="B3" s="50"/>
      <c r="C3" s="48"/>
      <c r="D3" s="48"/>
      <c r="E3" s="48"/>
      <c r="F3" s="48"/>
      <c r="H3" s="48"/>
      <c r="I3" s="48"/>
      <c r="J3" s="48"/>
    </row>
    <row r="4" spans="2:15" ht="25.5" customHeight="1" x14ac:dyDescent="0.15">
      <c r="C4" s="34" t="s">
        <v>81</v>
      </c>
      <c r="D4" s="34" t="s">
        <v>81</v>
      </c>
      <c r="E4" s="34" t="s">
        <v>82</v>
      </c>
      <c r="F4" s="36" t="s">
        <v>13</v>
      </c>
      <c r="G4" s="14" t="s">
        <v>83</v>
      </c>
      <c r="H4" s="34"/>
      <c r="I4" s="34"/>
      <c r="J4" s="34"/>
      <c r="K4" s="34"/>
      <c r="L4" s="34"/>
      <c r="M4" s="34"/>
    </row>
    <row r="5" spans="2:15" ht="27" customHeight="1" x14ac:dyDescent="0.15">
      <c r="B5" s="2" t="s">
        <v>48</v>
      </c>
      <c r="C5" s="19"/>
      <c r="D5" s="19"/>
      <c r="E5" s="19"/>
      <c r="F5" s="2">
        <f>SUM(C5:E5)</f>
        <v>0</v>
      </c>
      <c r="G5" s="4">
        <f>+F5/3</f>
        <v>0</v>
      </c>
      <c r="H5" s="38" t="s">
        <v>17</v>
      </c>
      <c r="I5" s="39"/>
      <c r="J5" s="39"/>
      <c r="K5" s="39" t="s">
        <v>32</v>
      </c>
      <c r="L5" s="39" t="s">
        <v>32</v>
      </c>
      <c r="M5" s="39" t="s">
        <v>32</v>
      </c>
      <c r="N5" s="22"/>
      <c r="O5" s="22"/>
    </row>
    <row r="6" spans="2:15" ht="27" customHeight="1" x14ac:dyDescent="0.15">
      <c r="B6" s="2" t="s">
        <v>1</v>
      </c>
      <c r="C6" s="19"/>
      <c r="D6" s="19"/>
      <c r="E6" s="19"/>
      <c r="F6" s="2">
        <f t="shared" ref="F6:F12" si="0">SUM(C6:E6)</f>
        <v>0</v>
      </c>
      <c r="G6" s="4">
        <f t="shared" ref="G6:G12" si="1">+F6/3</f>
        <v>0</v>
      </c>
      <c r="H6" s="38" t="s">
        <v>18</v>
      </c>
      <c r="I6" s="39"/>
      <c r="J6" s="39"/>
      <c r="K6" s="39"/>
      <c r="L6" s="39"/>
      <c r="M6" s="39"/>
      <c r="N6" s="22"/>
      <c r="O6" s="22"/>
    </row>
    <row r="7" spans="2:15" ht="27" customHeight="1" x14ac:dyDescent="0.15">
      <c r="B7" s="21" t="s">
        <v>42</v>
      </c>
      <c r="C7" s="19"/>
      <c r="D7" s="19"/>
      <c r="E7" s="19"/>
      <c r="F7" s="2">
        <f t="shared" si="0"/>
        <v>0</v>
      </c>
      <c r="G7" s="4">
        <f t="shared" si="1"/>
        <v>0</v>
      </c>
      <c r="H7" s="38" t="s">
        <v>26</v>
      </c>
      <c r="I7" s="39"/>
      <c r="J7" s="39"/>
      <c r="K7" s="39"/>
      <c r="L7" s="39"/>
      <c r="M7" s="39"/>
      <c r="N7" s="22"/>
      <c r="O7" s="22"/>
    </row>
    <row r="8" spans="2:15" ht="27" customHeight="1" x14ac:dyDescent="0.15">
      <c r="B8" s="21" t="s">
        <v>92</v>
      </c>
      <c r="C8" s="19"/>
      <c r="D8" s="19"/>
      <c r="E8" s="19"/>
      <c r="F8" s="2">
        <f t="shared" si="0"/>
        <v>0</v>
      </c>
      <c r="G8" s="4">
        <f t="shared" si="1"/>
        <v>0</v>
      </c>
      <c r="H8" s="38" t="s">
        <v>36</v>
      </c>
      <c r="I8" s="39"/>
      <c r="J8" s="39"/>
      <c r="K8" s="39"/>
      <c r="L8" s="39"/>
      <c r="M8" s="39"/>
      <c r="N8" s="22"/>
      <c r="O8" s="22"/>
    </row>
    <row r="9" spans="2:15" ht="27" customHeight="1" x14ac:dyDescent="0.15">
      <c r="B9" s="21" t="s">
        <v>49</v>
      </c>
      <c r="C9" s="19"/>
      <c r="D9" s="19"/>
      <c r="E9" s="19"/>
      <c r="F9" s="2">
        <f t="shared" si="0"/>
        <v>0</v>
      </c>
      <c r="G9" s="4">
        <f t="shared" si="1"/>
        <v>0</v>
      </c>
      <c r="H9" s="38" t="s">
        <v>34</v>
      </c>
      <c r="I9" s="39"/>
      <c r="J9" s="39"/>
      <c r="K9" s="39"/>
      <c r="L9" s="39"/>
      <c r="M9" s="39"/>
      <c r="N9" s="22"/>
      <c r="O9" s="22"/>
    </row>
    <row r="10" spans="2:15" ht="27" customHeight="1" x14ac:dyDescent="0.15">
      <c r="B10" s="21" t="s">
        <v>88</v>
      </c>
      <c r="C10" s="19"/>
      <c r="D10" s="19"/>
      <c r="E10" s="19"/>
      <c r="F10" s="2">
        <f t="shared" si="0"/>
        <v>0</v>
      </c>
      <c r="G10" s="4">
        <f t="shared" si="1"/>
        <v>0</v>
      </c>
      <c r="H10" s="38" t="s">
        <v>50</v>
      </c>
      <c r="I10" s="39"/>
      <c r="J10" s="39"/>
      <c r="K10" s="39"/>
      <c r="L10" s="39"/>
      <c r="M10" s="39"/>
      <c r="N10" s="22"/>
      <c r="O10" s="22"/>
    </row>
    <row r="11" spans="2:15" ht="27" customHeight="1" x14ac:dyDescent="0.15">
      <c r="B11" s="21" t="s">
        <v>89</v>
      </c>
      <c r="C11" s="19"/>
      <c r="D11" s="19"/>
      <c r="E11" s="19"/>
      <c r="F11" s="2">
        <f t="shared" si="0"/>
        <v>0</v>
      </c>
      <c r="G11" s="4">
        <f t="shared" si="1"/>
        <v>0</v>
      </c>
      <c r="H11" s="38" t="s">
        <v>51</v>
      </c>
      <c r="I11" s="39"/>
      <c r="J11" s="39"/>
      <c r="K11" s="39"/>
      <c r="L11" s="39"/>
      <c r="M11" s="39"/>
      <c r="N11" s="22"/>
      <c r="O11" s="22"/>
    </row>
    <row r="12" spans="2:15" ht="27" customHeight="1" x14ac:dyDescent="0.15">
      <c r="B12" s="21" t="s">
        <v>90</v>
      </c>
      <c r="C12" s="19"/>
      <c r="D12" s="19"/>
      <c r="E12" s="19"/>
      <c r="F12" s="2">
        <f t="shared" si="0"/>
        <v>0</v>
      </c>
      <c r="G12" s="4">
        <f t="shared" si="1"/>
        <v>0</v>
      </c>
      <c r="H12" s="38" t="s">
        <v>71</v>
      </c>
      <c r="I12" s="39"/>
      <c r="J12" s="39"/>
      <c r="K12" s="39"/>
      <c r="L12" s="39"/>
      <c r="M12" s="39"/>
      <c r="N12" s="22"/>
      <c r="O12" s="22"/>
    </row>
    <row r="13" spans="2:15" ht="15" customHeight="1" x14ac:dyDescent="0.15">
      <c r="B13" s="51" t="s">
        <v>58</v>
      </c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45"/>
      <c r="O13" s="45"/>
    </row>
    <row r="14" spans="2:15" ht="14.25" thickBot="1" x14ac:dyDescent="0.2"/>
    <row r="15" spans="2:15" ht="27" customHeight="1" thickBot="1" x14ac:dyDescent="0.2">
      <c r="B15" t="s">
        <v>14</v>
      </c>
      <c r="C15" s="32"/>
      <c r="D15" t="s">
        <v>15</v>
      </c>
      <c r="E15" s="41" t="s">
        <v>84</v>
      </c>
      <c r="F15" t="s">
        <v>16</v>
      </c>
    </row>
    <row r="16" spans="2:15" ht="14.25" thickBot="1" x14ac:dyDescent="0.2">
      <c r="C16" s="3"/>
    </row>
    <row r="17" spans="2:14" x14ac:dyDescent="0.15">
      <c r="B17" s="5"/>
      <c r="C17" s="6"/>
      <c r="D17" s="6"/>
      <c r="E17" s="6"/>
      <c r="F17" s="6"/>
      <c r="G17" s="6"/>
      <c r="H17" s="6"/>
      <c r="I17" s="6"/>
      <c r="J17" s="6"/>
      <c r="K17" s="6"/>
      <c r="L17" s="6"/>
      <c r="M17" s="7"/>
      <c r="N17" s="8"/>
    </row>
    <row r="18" spans="2:14" ht="14.25" thickBot="1" x14ac:dyDescent="0.2">
      <c r="B18" s="8"/>
      <c r="C18" s="35" t="s">
        <v>19</v>
      </c>
      <c r="D18" s="3"/>
      <c r="E18" s="3"/>
      <c r="F18" s="3"/>
      <c r="G18" s="3"/>
      <c r="H18" s="3"/>
      <c r="I18" s="3"/>
      <c r="J18" s="3"/>
      <c r="K18" s="3"/>
      <c r="L18" s="3"/>
      <c r="M18" s="9"/>
      <c r="N18" s="8"/>
    </row>
    <row r="19" spans="2:14" ht="27" customHeight="1" thickBot="1" x14ac:dyDescent="0.2">
      <c r="B19" s="8" t="s">
        <v>52</v>
      </c>
      <c r="C19" s="15" t="e">
        <f>ROUNDDOWN(G5/C15,1)</f>
        <v>#DIV/0!</v>
      </c>
      <c r="D19" s="3" t="s">
        <v>87</v>
      </c>
      <c r="E19" s="41" t="s">
        <v>84</v>
      </c>
      <c r="F19" s="3" t="s">
        <v>21</v>
      </c>
      <c r="G19" s="43" t="s">
        <v>25</v>
      </c>
      <c r="H19" s="33" t="e">
        <f>+C21/C19</f>
        <v>#DIV/0!</v>
      </c>
      <c r="I19" s="28" t="s">
        <v>29</v>
      </c>
      <c r="J19" s="27" t="s">
        <v>74</v>
      </c>
      <c r="L19" s="27"/>
      <c r="M19" s="29"/>
      <c r="N19" s="25"/>
    </row>
    <row r="20" spans="2:14" ht="14.25" thickBot="1" x14ac:dyDescent="0.2">
      <c r="B20" s="8"/>
      <c r="C20" s="16"/>
      <c r="D20" s="3"/>
      <c r="E20" s="3"/>
      <c r="F20" s="3"/>
      <c r="G20" s="44"/>
      <c r="H20" s="3"/>
      <c r="I20" s="3"/>
      <c r="J20" s="3"/>
      <c r="L20" s="3"/>
      <c r="M20" s="9"/>
      <c r="N20" s="8"/>
    </row>
    <row r="21" spans="2:14" ht="27" customHeight="1" thickBot="1" x14ac:dyDescent="0.2">
      <c r="B21" s="25" t="s">
        <v>53</v>
      </c>
      <c r="C21" s="26" t="e">
        <f>ROUNDDOWN(G6/C15,1)</f>
        <v>#DIV/0!</v>
      </c>
      <c r="D21" s="3" t="s">
        <v>87</v>
      </c>
      <c r="E21" s="41" t="s">
        <v>84</v>
      </c>
      <c r="F21" s="27" t="s">
        <v>22</v>
      </c>
      <c r="G21" s="43" t="s">
        <v>25</v>
      </c>
      <c r="H21" s="33" t="e">
        <f>+C23/C19</f>
        <v>#DIV/0!</v>
      </c>
      <c r="I21" s="28" t="s">
        <v>30</v>
      </c>
      <c r="J21" s="27" t="s">
        <v>65</v>
      </c>
      <c r="L21" s="27"/>
      <c r="M21" s="29"/>
      <c r="N21" s="25"/>
    </row>
    <row r="22" spans="2:14" ht="14.25" thickBot="1" x14ac:dyDescent="0.2">
      <c r="B22" s="8"/>
      <c r="C22" s="16"/>
      <c r="D22" s="3"/>
      <c r="E22" s="3"/>
      <c r="F22" s="3"/>
      <c r="G22" s="44"/>
      <c r="H22" s="3"/>
      <c r="I22" s="3"/>
      <c r="J22" s="3"/>
      <c r="L22" s="3"/>
      <c r="M22" s="9"/>
      <c r="N22" s="8"/>
    </row>
    <row r="23" spans="2:14" ht="27" customHeight="1" thickBot="1" x14ac:dyDescent="0.2">
      <c r="B23" s="20" t="s">
        <v>91</v>
      </c>
      <c r="C23" s="15" t="e">
        <f>ROUNDDOWN(G7/C15,1)</f>
        <v>#DIV/0!</v>
      </c>
      <c r="D23" s="3" t="s">
        <v>87</v>
      </c>
      <c r="E23" s="41" t="s">
        <v>84</v>
      </c>
      <c r="F23" s="3" t="s">
        <v>23</v>
      </c>
      <c r="G23" s="44" t="s">
        <v>25</v>
      </c>
      <c r="H23" s="33" t="e">
        <f>+C21/C19</f>
        <v>#DIV/0!</v>
      </c>
      <c r="I23" s="17" t="s">
        <v>29</v>
      </c>
      <c r="J23" s="27" t="s">
        <v>75</v>
      </c>
      <c r="L23" s="3"/>
      <c r="M23" s="9"/>
      <c r="N23" s="8"/>
    </row>
    <row r="24" spans="2:14" ht="14.25" thickBot="1" x14ac:dyDescent="0.2">
      <c r="B24" s="8"/>
      <c r="C24" s="16"/>
      <c r="D24" s="3"/>
      <c r="E24" s="3"/>
      <c r="F24" s="3"/>
      <c r="G24" s="44"/>
      <c r="H24" s="3"/>
      <c r="I24" s="17"/>
      <c r="J24" s="3"/>
      <c r="L24" s="3"/>
      <c r="M24" s="9"/>
      <c r="N24" s="8"/>
    </row>
    <row r="25" spans="2:14" ht="27" customHeight="1" thickBot="1" x14ac:dyDescent="0.2">
      <c r="B25" s="20" t="s">
        <v>93</v>
      </c>
      <c r="C25" s="15" t="e">
        <f>ROUNDDOWN(G8/C15,1)</f>
        <v>#DIV/0!</v>
      </c>
      <c r="D25" s="3" t="s">
        <v>87</v>
      </c>
      <c r="E25" s="41" t="s">
        <v>84</v>
      </c>
      <c r="F25" s="3" t="s">
        <v>24</v>
      </c>
      <c r="G25" s="44" t="s">
        <v>25</v>
      </c>
      <c r="H25" s="33" t="e">
        <f>+C25/C19</f>
        <v>#DIV/0!</v>
      </c>
      <c r="I25" s="17" t="s">
        <v>31</v>
      </c>
      <c r="J25" s="27" t="s">
        <v>76</v>
      </c>
      <c r="L25" s="3"/>
      <c r="M25" s="9"/>
      <c r="N25" s="8"/>
    </row>
    <row r="26" spans="2:14" ht="14.25" thickBot="1" x14ac:dyDescent="0.2">
      <c r="B26" s="8"/>
      <c r="C26" s="16"/>
      <c r="D26" s="3"/>
      <c r="E26" s="3"/>
      <c r="F26" s="3"/>
      <c r="G26" s="44"/>
      <c r="H26" s="3"/>
      <c r="I26" s="17"/>
      <c r="J26" s="3"/>
      <c r="L26" s="3"/>
      <c r="M26" s="9"/>
      <c r="N26" s="8"/>
    </row>
    <row r="27" spans="2:14" ht="27" customHeight="1" thickBot="1" x14ac:dyDescent="0.2">
      <c r="B27" s="8" t="s">
        <v>72</v>
      </c>
      <c r="C27" s="15" t="e">
        <f>ROUNDDOWN(G9/C15,1)</f>
        <v>#DIV/0!</v>
      </c>
      <c r="D27" s="3" t="s">
        <v>87</v>
      </c>
      <c r="E27" s="41" t="s">
        <v>84</v>
      </c>
      <c r="F27" s="3" t="s">
        <v>37</v>
      </c>
      <c r="G27" s="44" t="s">
        <v>25</v>
      </c>
      <c r="H27" s="33" t="e">
        <f>+C21/C19</f>
        <v>#DIV/0!</v>
      </c>
      <c r="I27" s="17" t="s">
        <v>29</v>
      </c>
      <c r="J27" s="27" t="s">
        <v>79</v>
      </c>
      <c r="L27" s="3"/>
      <c r="M27" s="9"/>
      <c r="N27" s="8"/>
    </row>
    <row r="28" spans="2:14" ht="14.25" thickBot="1" x14ac:dyDescent="0.2">
      <c r="B28" s="8"/>
      <c r="C28" s="16"/>
      <c r="D28" s="3"/>
      <c r="E28" s="3"/>
      <c r="F28" s="3"/>
      <c r="G28" s="44"/>
      <c r="H28" s="3"/>
      <c r="I28" s="17"/>
      <c r="J28" s="3"/>
      <c r="L28" s="3"/>
      <c r="M28" s="9"/>
      <c r="N28" s="8"/>
    </row>
    <row r="29" spans="2:14" ht="27" customHeight="1" thickBot="1" x14ac:dyDescent="0.2">
      <c r="B29" s="20" t="s">
        <v>94</v>
      </c>
      <c r="C29" s="15" t="e">
        <f>ROUNDDOWN(G10/C15,1)</f>
        <v>#DIV/0!</v>
      </c>
      <c r="D29" s="3" t="s">
        <v>87</v>
      </c>
      <c r="E29" s="41" t="s">
        <v>84</v>
      </c>
      <c r="F29" s="3" t="s">
        <v>54</v>
      </c>
      <c r="G29" s="44" t="s">
        <v>25</v>
      </c>
      <c r="H29" s="33" t="e">
        <f>+C25/C19</f>
        <v>#DIV/0!</v>
      </c>
      <c r="I29" s="17" t="s">
        <v>31</v>
      </c>
      <c r="J29" s="27" t="s">
        <v>80</v>
      </c>
      <c r="L29" s="3"/>
      <c r="M29" s="9"/>
      <c r="N29" s="8"/>
    </row>
    <row r="30" spans="2:14" ht="14.25" thickBot="1" x14ac:dyDescent="0.2">
      <c r="B30" s="8"/>
      <c r="C30" s="16"/>
      <c r="D30" s="3"/>
      <c r="E30" s="3"/>
      <c r="F30" s="3"/>
      <c r="G30" s="44"/>
      <c r="H30" s="3"/>
      <c r="I30" s="17"/>
      <c r="J30" s="3"/>
      <c r="L30" s="3"/>
      <c r="M30" s="9"/>
      <c r="N30" s="8"/>
    </row>
    <row r="31" spans="2:14" ht="27" customHeight="1" thickBot="1" x14ac:dyDescent="0.2">
      <c r="B31" s="20" t="s">
        <v>95</v>
      </c>
      <c r="C31" s="15" t="e">
        <f>ROUNDDOWN(G11/C15,1)</f>
        <v>#DIV/0!</v>
      </c>
      <c r="D31" s="3" t="s">
        <v>87</v>
      </c>
      <c r="E31" s="41" t="s">
        <v>84</v>
      </c>
      <c r="F31" s="3" t="s">
        <v>56</v>
      </c>
      <c r="G31" s="44" t="s">
        <v>25</v>
      </c>
      <c r="H31" s="33" t="e">
        <f>+C29/C27</f>
        <v>#DIV/0!</v>
      </c>
      <c r="I31" s="17" t="s">
        <v>77</v>
      </c>
      <c r="J31" s="3" t="s">
        <v>68</v>
      </c>
      <c r="L31" s="3"/>
      <c r="M31" s="9"/>
      <c r="N31" s="8"/>
    </row>
    <row r="32" spans="2:14" ht="14.25" thickBot="1" x14ac:dyDescent="0.2">
      <c r="B32" s="8"/>
      <c r="C32" s="16"/>
      <c r="D32" s="3"/>
      <c r="E32" s="3"/>
      <c r="F32" s="3"/>
      <c r="G32" s="41"/>
      <c r="M32" s="9"/>
      <c r="N32" s="8"/>
    </row>
    <row r="33" spans="2:14" ht="27" customHeight="1" thickBot="1" x14ac:dyDescent="0.2">
      <c r="B33" s="20" t="s">
        <v>96</v>
      </c>
      <c r="C33" s="15" t="e">
        <f>ROUNDDOWN(G12/C15,1)</f>
        <v>#DIV/0!</v>
      </c>
      <c r="D33" s="3" t="s">
        <v>87</v>
      </c>
      <c r="E33" s="41" t="s">
        <v>84</v>
      </c>
      <c r="F33" s="3" t="s">
        <v>73</v>
      </c>
      <c r="G33" s="44" t="s">
        <v>25</v>
      </c>
      <c r="H33" s="33" t="e">
        <f>+C33/C31</f>
        <v>#DIV/0!</v>
      </c>
      <c r="I33" s="17" t="s">
        <v>78</v>
      </c>
      <c r="J33" s="3" t="s">
        <v>69</v>
      </c>
      <c r="L33" s="3"/>
      <c r="M33" s="9"/>
      <c r="N33" s="8"/>
    </row>
    <row r="34" spans="2:14" ht="14.25" thickBot="1" x14ac:dyDescent="0.2">
      <c r="B34" s="10"/>
      <c r="C34" s="31"/>
      <c r="D34" s="11"/>
      <c r="E34" s="11"/>
      <c r="F34" s="11"/>
      <c r="G34" s="11"/>
      <c r="H34" s="11"/>
      <c r="I34" s="11"/>
      <c r="J34" s="18"/>
      <c r="K34" s="11"/>
      <c r="L34" s="11"/>
      <c r="M34" s="12"/>
      <c r="N34" s="8"/>
    </row>
  </sheetData>
  <mergeCells count="4">
    <mergeCell ref="B2:B3"/>
    <mergeCell ref="C2:F3"/>
    <mergeCell ref="H2:J3"/>
    <mergeCell ref="B13:M13"/>
  </mergeCells>
  <phoneticPr fontId="1"/>
  <printOptions horizontalCentered="1"/>
  <pageMargins left="0.78740157480314965" right="0.78740157480314965" top="0.78740157480314965" bottom="0.78740157480314965" header="0.51181102362204722" footer="0.51181102362204722"/>
  <pageSetup paperSize="9" scale="74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  <pageSetUpPr fitToPage="1"/>
  </sheetPr>
  <dimension ref="B2:P31"/>
  <sheetViews>
    <sheetView zoomScale="90" zoomScaleNormal="90" workbookViewId="0"/>
  </sheetViews>
  <sheetFormatPr defaultRowHeight="13.5" x14ac:dyDescent="0.15"/>
  <cols>
    <col min="1" max="1" width="4.625" customWidth="1"/>
    <col min="2" max="2" width="43.625" customWidth="1"/>
    <col min="3" max="13" width="8.625" customWidth="1"/>
    <col min="14" max="15" width="9.625" customWidth="1"/>
    <col min="16" max="16" width="4.625" customWidth="1"/>
  </cols>
  <sheetData>
    <row r="2" spans="2:16" x14ac:dyDescent="0.15">
      <c r="B2" s="30" t="s">
        <v>39</v>
      </c>
      <c r="C2" s="48" t="s">
        <v>0</v>
      </c>
      <c r="D2" s="48"/>
      <c r="E2" s="48"/>
      <c r="F2" s="48"/>
      <c r="H2" s="48" t="s">
        <v>41</v>
      </c>
      <c r="I2" s="48"/>
      <c r="J2" s="48"/>
    </row>
    <row r="3" spans="2:16" x14ac:dyDescent="0.15">
      <c r="B3" s="30" t="s">
        <v>63</v>
      </c>
      <c r="C3" s="48"/>
      <c r="D3" s="48"/>
      <c r="E3" s="48"/>
      <c r="F3" s="48"/>
      <c r="H3" s="48"/>
      <c r="I3" s="48"/>
      <c r="J3" s="48"/>
    </row>
    <row r="4" spans="2:16" ht="25.5" customHeight="1" x14ac:dyDescent="0.15">
      <c r="C4" s="30" t="s">
        <v>2</v>
      </c>
      <c r="D4" s="30" t="s">
        <v>3</v>
      </c>
      <c r="E4" s="30" t="s">
        <v>4</v>
      </c>
      <c r="F4" s="30" t="s">
        <v>5</v>
      </c>
      <c r="G4" s="30" t="s">
        <v>6</v>
      </c>
      <c r="H4" s="30" t="s">
        <v>7</v>
      </c>
      <c r="I4" s="30" t="s">
        <v>8</v>
      </c>
      <c r="J4" s="30" t="s">
        <v>9</v>
      </c>
      <c r="K4" s="30" t="s">
        <v>10</v>
      </c>
      <c r="L4" s="30" t="s">
        <v>11</v>
      </c>
      <c r="M4" s="30" t="s">
        <v>12</v>
      </c>
      <c r="N4" s="13" t="s">
        <v>13</v>
      </c>
      <c r="O4" s="14" t="s">
        <v>86</v>
      </c>
    </row>
    <row r="5" spans="2:16" ht="27" customHeight="1" x14ac:dyDescent="0.15">
      <c r="B5" s="2" t="s">
        <v>48</v>
      </c>
      <c r="C5" s="19"/>
      <c r="D5" s="19"/>
      <c r="E5" s="19"/>
      <c r="F5" s="19"/>
      <c r="G5" s="19"/>
      <c r="H5" s="19"/>
      <c r="I5" s="19"/>
      <c r="J5" s="19"/>
      <c r="K5" s="19" t="s">
        <v>32</v>
      </c>
      <c r="L5" s="19" t="s">
        <v>32</v>
      </c>
      <c r="M5" s="19" t="s">
        <v>32</v>
      </c>
      <c r="N5" s="2">
        <f>SUM(C5:M5)</f>
        <v>0</v>
      </c>
      <c r="O5" s="4">
        <f>+N5/11</f>
        <v>0</v>
      </c>
      <c r="P5" t="s">
        <v>17</v>
      </c>
    </row>
    <row r="6" spans="2:16" ht="27" customHeight="1" x14ac:dyDescent="0.15">
      <c r="B6" s="2" t="s">
        <v>1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2">
        <f>SUM(C6:M6)</f>
        <v>0</v>
      </c>
      <c r="O6" s="4">
        <f>+N6/11</f>
        <v>0</v>
      </c>
      <c r="P6" t="s">
        <v>18</v>
      </c>
    </row>
    <row r="7" spans="2:16" ht="27" customHeight="1" x14ac:dyDescent="0.15">
      <c r="B7" s="21" t="s">
        <v>42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2">
        <f>SUM(C7:M7)</f>
        <v>0</v>
      </c>
      <c r="O7" s="4">
        <f>+N7/11</f>
        <v>0</v>
      </c>
      <c r="P7" t="s">
        <v>26</v>
      </c>
    </row>
    <row r="8" spans="2:16" ht="27" customHeight="1" x14ac:dyDescent="0.15">
      <c r="B8" s="21" t="s">
        <v>49</v>
      </c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">
        <f t="shared" ref="N8:N10" si="0">SUM(C8:M8)</f>
        <v>0</v>
      </c>
      <c r="O8" s="4">
        <f t="shared" ref="O8:O10" si="1">+N8/11</f>
        <v>0</v>
      </c>
      <c r="P8" t="s">
        <v>36</v>
      </c>
    </row>
    <row r="9" spans="2:16" ht="27" customHeight="1" x14ac:dyDescent="0.15">
      <c r="B9" s="21" t="s">
        <v>88</v>
      </c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2">
        <f t="shared" si="0"/>
        <v>0</v>
      </c>
      <c r="O9" s="4">
        <f t="shared" si="1"/>
        <v>0</v>
      </c>
      <c r="P9" t="s">
        <v>34</v>
      </c>
    </row>
    <row r="10" spans="2:16" ht="27" customHeight="1" x14ac:dyDescent="0.15">
      <c r="B10" s="21" t="s">
        <v>89</v>
      </c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2">
        <f t="shared" si="0"/>
        <v>0</v>
      </c>
      <c r="O10" s="4">
        <f t="shared" si="1"/>
        <v>0</v>
      </c>
      <c r="P10" t="s">
        <v>50</v>
      </c>
    </row>
    <row r="11" spans="2:16" ht="27" customHeight="1" x14ac:dyDescent="0.15">
      <c r="B11" s="21" t="s">
        <v>90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">
        <f>SUM(C11:M11)</f>
        <v>0</v>
      </c>
      <c r="O11" s="4">
        <f>+N11/11</f>
        <v>0</v>
      </c>
      <c r="P11" t="s">
        <v>51</v>
      </c>
    </row>
    <row r="12" spans="2:16" ht="15" customHeight="1" x14ac:dyDescent="0.15">
      <c r="B12" s="49" t="s">
        <v>58</v>
      </c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</row>
    <row r="13" spans="2:16" ht="14.25" thickBot="1" x14ac:dyDescent="0.2"/>
    <row r="14" spans="2:16" ht="27" customHeight="1" thickBot="1" x14ac:dyDescent="0.2">
      <c r="B14" t="s">
        <v>14</v>
      </c>
      <c r="C14" s="32" t="s">
        <v>32</v>
      </c>
      <c r="D14" t="s">
        <v>15</v>
      </c>
      <c r="E14" s="41" t="s">
        <v>84</v>
      </c>
      <c r="F14" t="s">
        <v>16</v>
      </c>
    </row>
    <row r="15" spans="2:16" ht="14.25" thickBot="1" x14ac:dyDescent="0.2">
      <c r="C15" s="3"/>
    </row>
    <row r="16" spans="2:16" x14ac:dyDescent="0.15">
      <c r="B16" s="5"/>
      <c r="C16" s="6"/>
      <c r="D16" s="6"/>
      <c r="E16" s="6"/>
      <c r="F16" s="6"/>
      <c r="G16" s="6"/>
      <c r="H16" s="6"/>
      <c r="I16" s="6"/>
      <c r="J16" s="6"/>
      <c r="K16" s="6"/>
      <c r="L16" s="6"/>
      <c r="M16" s="7"/>
      <c r="N16" s="8"/>
    </row>
    <row r="17" spans="2:14" ht="14.25" thickBot="1" x14ac:dyDescent="0.2">
      <c r="B17" s="8"/>
      <c r="C17" s="24" t="s">
        <v>19</v>
      </c>
      <c r="D17" s="3"/>
      <c r="E17" s="3"/>
      <c r="F17" s="3"/>
      <c r="G17" s="3"/>
      <c r="H17" s="3"/>
      <c r="I17" s="3"/>
      <c r="J17" s="3"/>
      <c r="K17" s="3"/>
      <c r="L17" s="3"/>
      <c r="M17" s="9"/>
      <c r="N17" s="8"/>
    </row>
    <row r="18" spans="2:14" ht="27" customHeight="1" thickBot="1" x14ac:dyDescent="0.2">
      <c r="B18" s="8" t="s">
        <v>52</v>
      </c>
      <c r="C18" s="15" t="e">
        <f>ROUNDDOWN(O5/C14,1)</f>
        <v>#VALUE!</v>
      </c>
      <c r="D18" s="3" t="s">
        <v>87</v>
      </c>
      <c r="E18" s="41" t="s">
        <v>84</v>
      </c>
      <c r="F18" s="3" t="s">
        <v>21</v>
      </c>
      <c r="G18" s="43" t="s">
        <v>25</v>
      </c>
      <c r="H18" s="33" t="e">
        <f>+C20/C18</f>
        <v>#VALUE!</v>
      </c>
      <c r="I18" s="28" t="s">
        <v>29</v>
      </c>
      <c r="J18" s="27" t="s">
        <v>64</v>
      </c>
      <c r="L18" s="27"/>
      <c r="M18" s="29"/>
      <c r="N18" s="25"/>
    </row>
    <row r="19" spans="2:14" ht="14.25" thickBot="1" x14ac:dyDescent="0.2">
      <c r="B19" s="8"/>
      <c r="C19" s="16"/>
      <c r="D19" s="3"/>
      <c r="E19" s="3"/>
      <c r="F19" s="3"/>
      <c r="G19" s="44"/>
      <c r="H19" s="3"/>
      <c r="I19" s="3"/>
      <c r="J19" s="3"/>
      <c r="L19" s="3"/>
      <c r="M19" s="9"/>
      <c r="N19" s="8"/>
    </row>
    <row r="20" spans="2:14" ht="27" customHeight="1" thickBot="1" x14ac:dyDescent="0.2">
      <c r="B20" s="25" t="s">
        <v>53</v>
      </c>
      <c r="C20" s="26" t="e">
        <f>ROUNDDOWN(O6/C14,1)</f>
        <v>#VALUE!</v>
      </c>
      <c r="D20" s="3" t="s">
        <v>87</v>
      </c>
      <c r="E20" s="41" t="s">
        <v>84</v>
      </c>
      <c r="F20" s="27" t="s">
        <v>22</v>
      </c>
      <c r="G20" s="43" t="s">
        <v>25</v>
      </c>
      <c r="H20" s="33" t="e">
        <f>+C22/C18</f>
        <v>#VALUE!</v>
      </c>
      <c r="I20" s="28" t="s">
        <v>30</v>
      </c>
      <c r="J20" s="27" t="s">
        <v>65</v>
      </c>
      <c r="L20" s="27"/>
      <c r="M20" s="29"/>
      <c r="N20" s="25"/>
    </row>
    <row r="21" spans="2:14" ht="14.25" thickBot="1" x14ac:dyDescent="0.2">
      <c r="B21" s="8"/>
      <c r="C21" s="16"/>
      <c r="D21" s="3"/>
      <c r="E21" s="3"/>
      <c r="F21" s="3"/>
      <c r="G21" s="44"/>
      <c r="H21" s="3"/>
      <c r="I21" s="3"/>
      <c r="J21" s="3"/>
      <c r="L21" s="3"/>
      <c r="M21" s="9"/>
      <c r="N21" s="8"/>
    </row>
    <row r="22" spans="2:14" ht="27" customHeight="1" thickBot="1" x14ac:dyDescent="0.2">
      <c r="B22" s="20" t="s">
        <v>91</v>
      </c>
      <c r="C22" s="15" t="e">
        <f>ROUNDDOWN(O7/C14,1)</f>
        <v>#VALUE!</v>
      </c>
      <c r="D22" s="3" t="s">
        <v>87</v>
      </c>
      <c r="E22" s="41" t="s">
        <v>84</v>
      </c>
      <c r="F22" s="3" t="s">
        <v>23</v>
      </c>
      <c r="G22" s="44" t="s">
        <v>25</v>
      </c>
      <c r="H22" s="33" t="e">
        <f>+C20/C18</f>
        <v>#VALUE!</v>
      </c>
      <c r="I22" s="17" t="s">
        <v>29</v>
      </c>
      <c r="J22" s="27" t="s">
        <v>66</v>
      </c>
      <c r="L22" s="3"/>
      <c r="M22" s="9"/>
      <c r="N22" s="8"/>
    </row>
    <row r="23" spans="2:14" ht="14.25" thickBot="1" x14ac:dyDescent="0.2">
      <c r="B23" s="8"/>
      <c r="C23" s="16"/>
      <c r="D23" s="3"/>
      <c r="E23" s="3"/>
      <c r="F23" s="3"/>
      <c r="G23" s="44"/>
      <c r="H23" s="3"/>
      <c r="I23" s="17"/>
      <c r="J23" s="3"/>
      <c r="L23" s="3"/>
      <c r="M23" s="9"/>
      <c r="N23" s="8"/>
    </row>
    <row r="24" spans="2:14" ht="27" customHeight="1" thickBot="1" x14ac:dyDescent="0.2">
      <c r="B24" s="8" t="s">
        <v>55</v>
      </c>
      <c r="C24" s="15" t="e">
        <f>ROUNDDOWN(O8/C14,1)</f>
        <v>#VALUE!</v>
      </c>
      <c r="D24" s="3" t="s">
        <v>87</v>
      </c>
      <c r="E24" s="41" t="s">
        <v>84</v>
      </c>
      <c r="F24" s="3" t="s">
        <v>24</v>
      </c>
      <c r="G24" s="44" t="s">
        <v>25</v>
      </c>
      <c r="H24" s="33" t="e">
        <f>+C20/C18</f>
        <v>#VALUE!</v>
      </c>
      <c r="I24" s="17" t="s">
        <v>29</v>
      </c>
      <c r="J24" s="27" t="s">
        <v>67</v>
      </c>
      <c r="L24" s="3"/>
      <c r="M24" s="9"/>
      <c r="N24" s="8"/>
    </row>
    <row r="25" spans="2:14" ht="14.25" thickBot="1" x14ac:dyDescent="0.2">
      <c r="B25" s="8"/>
      <c r="C25" s="16"/>
      <c r="D25" s="3"/>
      <c r="E25" s="3"/>
      <c r="F25" s="3"/>
      <c r="G25" s="44"/>
      <c r="H25" s="3"/>
      <c r="I25" s="17"/>
      <c r="J25" s="3"/>
      <c r="L25" s="3"/>
      <c r="M25" s="9"/>
      <c r="N25" s="8"/>
    </row>
    <row r="26" spans="2:14" ht="27" customHeight="1" thickBot="1" x14ac:dyDescent="0.2">
      <c r="B26" s="20" t="s">
        <v>97</v>
      </c>
      <c r="C26" s="15" t="e">
        <f>ROUNDDOWN(O9/C14,1)</f>
        <v>#VALUE!</v>
      </c>
      <c r="D26" s="3" t="s">
        <v>87</v>
      </c>
      <c r="E26" s="41" t="s">
        <v>84</v>
      </c>
      <c r="F26" s="3" t="s">
        <v>37</v>
      </c>
      <c r="G26" s="44" t="s">
        <v>25</v>
      </c>
      <c r="H26" s="33" t="e">
        <f>+C26/C24</f>
        <v>#VALUE!</v>
      </c>
      <c r="I26" s="17" t="s">
        <v>38</v>
      </c>
      <c r="J26" s="3" t="s">
        <v>68</v>
      </c>
      <c r="L26" s="3"/>
      <c r="M26" s="9"/>
      <c r="N26" s="8"/>
    </row>
    <row r="27" spans="2:14" ht="14.25" thickBot="1" x14ac:dyDescent="0.2">
      <c r="B27" s="8"/>
      <c r="C27" s="16"/>
      <c r="D27" s="3"/>
      <c r="E27" s="3"/>
      <c r="F27" s="3"/>
      <c r="G27" s="44"/>
      <c r="H27" s="3"/>
      <c r="I27" s="17"/>
      <c r="J27" s="3"/>
      <c r="L27" s="3"/>
      <c r="M27" s="9"/>
      <c r="N27" s="8"/>
    </row>
    <row r="28" spans="2:14" ht="27" customHeight="1" thickBot="1" x14ac:dyDescent="0.2">
      <c r="B28" s="20" t="s">
        <v>99</v>
      </c>
      <c r="C28" s="15" t="e">
        <f>ROUNDDOWN(O10/C14,1)</f>
        <v>#VALUE!</v>
      </c>
      <c r="D28" s="3" t="s">
        <v>87</v>
      </c>
      <c r="E28" s="41" t="s">
        <v>84</v>
      </c>
      <c r="F28" s="3" t="s">
        <v>54</v>
      </c>
      <c r="G28" s="44" t="s">
        <v>25</v>
      </c>
      <c r="H28" s="33" t="e">
        <f>+C30/C28</f>
        <v>#VALUE!</v>
      </c>
      <c r="I28" s="17" t="s">
        <v>62</v>
      </c>
      <c r="J28" s="3" t="s">
        <v>69</v>
      </c>
      <c r="L28" s="3"/>
      <c r="M28" s="9"/>
      <c r="N28" s="8"/>
    </row>
    <row r="29" spans="2:14" ht="14.25" thickBot="1" x14ac:dyDescent="0.2">
      <c r="B29" s="8"/>
      <c r="C29" s="16"/>
      <c r="D29" s="3"/>
      <c r="E29" s="3"/>
      <c r="F29" s="3"/>
      <c r="G29" s="3"/>
      <c r="M29" s="9"/>
      <c r="N29" s="8"/>
    </row>
    <row r="30" spans="2:14" ht="27" customHeight="1" thickBot="1" x14ac:dyDescent="0.2">
      <c r="B30" s="20" t="s">
        <v>98</v>
      </c>
      <c r="C30" s="15" t="e">
        <f>ROUNDDOWN(O11/C14,1)</f>
        <v>#VALUE!</v>
      </c>
      <c r="D30" s="3" t="s">
        <v>87</v>
      </c>
      <c r="E30" s="41" t="s">
        <v>84</v>
      </c>
      <c r="F30" s="3" t="s">
        <v>56</v>
      </c>
      <c r="G30" s="3"/>
      <c r="M30" s="9"/>
      <c r="N30" s="8"/>
    </row>
    <row r="31" spans="2:14" ht="14.25" thickBot="1" x14ac:dyDescent="0.2">
      <c r="B31" s="10"/>
      <c r="C31" s="31"/>
      <c r="D31" s="11"/>
      <c r="E31" s="11"/>
      <c r="F31" s="11"/>
      <c r="G31" s="11"/>
      <c r="H31" s="11"/>
      <c r="I31" s="11"/>
      <c r="J31" s="18"/>
      <c r="K31" s="11"/>
      <c r="L31" s="11"/>
      <c r="M31" s="12"/>
      <c r="N31" s="8"/>
    </row>
  </sheetData>
  <mergeCells count="3">
    <mergeCell ref="C2:F3"/>
    <mergeCell ref="H2:J3"/>
    <mergeCell ref="B12:O12"/>
  </mergeCells>
  <phoneticPr fontId="1"/>
  <printOptions horizontalCentered="1"/>
  <pageMargins left="0.78740157480314965" right="0.78740157480314965" top="0.78740157480314965" bottom="0.78740157480314965" header="0.51181102362204722" footer="0.51181102362204722"/>
  <pageSetup paperSize="9" scale="78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  <pageSetUpPr fitToPage="1"/>
  </sheetPr>
  <dimension ref="B2:O31"/>
  <sheetViews>
    <sheetView zoomScale="90" zoomScaleNormal="90" workbookViewId="0"/>
  </sheetViews>
  <sheetFormatPr defaultRowHeight="13.5" x14ac:dyDescent="0.15"/>
  <cols>
    <col min="1" max="1" width="4.625" customWidth="1"/>
    <col min="2" max="2" width="43.625" customWidth="1"/>
    <col min="3" max="5" width="8.625" customWidth="1"/>
    <col min="6" max="7" width="9.625" customWidth="1"/>
    <col min="8" max="13" width="8.625" customWidth="1"/>
    <col min="14" max="14" width="7.125" customWidth="1"/>
    <col min="15" max="15" width="8.75" customWidth="1"/>
  </cols>
  <sheetData>
    <row r="2" spans="2:15" x14ac:dyDescent="0.15">
      <c r="B2" s="34" t="s">
        <v>39</v>
      </c>
      <c r="C2" s="48" t="s">
        <v>0</v>
      </c>
      <c r="D2" s="48"/>
      <c r="E2" s="48"/>
      <c r="F2" s="48"/>
      <c r="H2" s="48" t="s">
        <v>41</v>
      </c>
      <c r="I2" s="48"/>
      <c r="J2" s="48"/>
    </row>
    <row r="3" spans="2:15" x14ac:dyDescent="0.15">
      <c r="B3" s="34" t="s">
        <v>63</v>
      </c>
      <c r="C3" s="48"/>
      <c r="D3" s="48"/>
      <c r="E3" s="48"/>
      <c r="F3" s="48"/>
      <c r="H3" s="48"/>
      <c r="I3" s="48"/>
      <c r="J3" s="48"/>
    </row>
    <row r="4" spans="2:15" ht="25.5" customHeight="1" x14ac:dyDescent="0.15">
      <c r="C4" s="34" t="s">
        <v>81</v>
      </c>
      <c r="D4" s="34" t="s">
        <v>81</v>
      </c>
      <c r="E4" s="34" t="s">
        <v>82</v>
      </c>
      <c r="F4" s="36" t="s">
        <v>13</v>
      </c>
      <c r="G4" s="14" t="s">
        <v>83</v>
      </c>
      <c r="H4" s="34"/>
      <c r="I4" s="34"/>
      <c r="J4" s="34"/>
      <c r="K4" s="34"/>
      <c r="L4" s="34"/>
      <c r="M4" s="34"/>
    </row>
    <row r="5" spans="2:15" ht="27" customHeight="1" x14ac:dyDescent="0.15">
      <c r="B5" s="2" t="s">
        <v>48</v>
      </c>
      <c r="C5" s="19"/>
      <c r="D5" s="19"/>
      <c r="E5" s="19"/>
      <c r="F5" s="2">
        <f>SUM(C5:E5)</f>
        <v>0</v>
      </c>
      <c r="G5" s="4">
        <f>+F5/3</f>
        <v>0</v>
      </c>
      <c r="H5" s="38" t="s">
        <v>17</v>
      </c>
      <c r="I5" s="39"/>
      <c r="J5" s="39"/>
      <c r="K5" s="39" t="s">
        <v>32</v>
      </c>
      <c r="L5" s="39" t="s">
        <v>32</v>
      </c>
      <c r="M5" s="39" t="s">
        <v>32</v>
      </c>
      <c r="N5" s="22"/>
      <c r="O5" s="22"/>
    </row>
    <row r="6" spans="2:15" ht="27" customHeight="1" x14ac:dyDescent="0.15">
      <c r="B6" s="2" t="s">
        <v>1</v>
      </c>
      <c r="C6" s="19"/>
      <c r="D6" s="19"/>
      <c r="E6" s="19"/>
      <c r="F6" s="2">
        <f t="shared" ref="F6:F11" si="0">SUM(C6:E6)</f>
        <v>0</v>
      </c>
      <c r="G6" s="4">
        <f t="shared" ref="G6:G11" si="1">+F6/3</f>
        <v>0</v>
      </c>
      <c r="H6" s="38" t="s">
        <v>18</v>
      </c>
      <c r="I6" s="39"/>
      <c r="J6" s="39"/>
      <c r="K6" s="39"/>
      <c r="L6" s="39"/>
      <c r="M6" s="39"/>
      <c r="N6" s="22"/>
      <c r="O6" s="22"/>
    </row>
    <row r="7" spans="2:15" ht="27" customHeight="1" x14ac:dyDescent="0.15">
      <c r="B7" s="21" t="s">
        <v>42</v>
      </c>
      <c r="C7" s="19"/>
      <c r="D7" s="19"/>
      <c r="E7" s="19"/>
      <c r="F7" s="2">
        <f t="shared" si="0"/>
        <v>0</v>
      </c>
      <c r="G7" s="4">
        <f t="shared" si="1"/>
        <v>0</v>
      </c>
      <c r="H7" s="38" t="s">
        <v>26</v>
      </c>
      <c r="I7" s="39"/>
      <c r="J7" s="39"/>
      <c r="K7" s="39"/>
      <c r="L7" s="39"/>
      <c r="M7" s="39"/>
      <c r="N7" s="22"/>
      <c r="O7" s="22"/>
    </row>
    <row r="8" spans="2:15" ht="27" customHeight="1" x14ac:dyDescent="0.15">
      <c r="B8" s="21" t="s">
        <v>49</v>
      </c>
      <c r="C8" s="19"/>
      <c r="D8" s="19"/>
      <c r="E8" s="19"/>
      <c r="F8" s="2">
        <f t="shared" si="0"/>
        <v>0</v>
      </c>
      <c r="G8" s="4">
        <f t="shared" si="1"/>
        <v>0</v>
      </c>
      <c r="H8" s="38" t="s">
        <v>36</v>
      </c>
      <c r="I8" s="39"/>
      <c r="J8" s="39"/>
      <c r="K8" s="39"/>
      <c r="L8" s="39"/>
      <c r="M8" s="39"/>
      <c r="N8" s="22"/>
      <c r="O8" s="22"/>
    </row>
    <row r="9" spans="2:15" ht="27" customHeight="1" x14ac:dyDescent="0.15">
      <c r="B9" s="21" t="s">
        <v>88</v>
      </c>
      <c r="C9" s="19"/>
      <c r="D9" s="19"/>
      <c r="E9" s="19"/>
      <c r="F9" s="2">
        <f t="shared" si="0"/>
        <v>0</v>
      </c>
      <c r="G9" s="4">
        <f t="shared" si="1"/>
        <v>0</v>
      </c>
      <c r="H9" s="38" t="s">
        <v>34</v>
      </c>
      <c r="I9" s="39"/>
      <c r="J9" s="39"/>
      <c r="K9" s="39"/>
      <c r="L9" s="39"/>
      <c r="M9" s="39"/>
      <c r="N9" s="22"/>
      <c r="O9" s="22"/>
    </row>
    <row r="10" spans="2:15" ht="27" customHeight="1" x14ac:dyDescent="0.15">
      <c r="B10" s="21" t="s">
        <v>89</v>
      </c>
      <c r="C10" s="19"/>
      <c r="D10" s="19"/>
      <c r="E10" s="19"/>
      <c r="F10" s="2">
        <f t="shared" si="0"/>
        <v>0</v>
      </c>
      <c r="G10" s="4">
        <f t="shared" si="1"/>
        <v>0</v>
      </c>
      <c r="H10" s="38" t="s">
        <v>50</v>
      </c>
      <c r="I10" s="39"/>
      <c r="J10" s="39"/>
      <c r="K10" s="39"/>
      <c r="L10" s="39"/>
      <c r="M10" s="39"/>
      <c r="N10" s="22"/>
      <c r="O10" s="22"/>
    </row>
    <row r="11" spans="2:15" ht="27" customHeight="1" x14ac:dyDescent="0.15">
      <c r="B11" s="21" t="s">
        <v>90</v>
      </c>
      <c r="C11" s="19"/>
      <c r="D11" s="19"/>
      <c r="E11" s="19"/>
      <c r="F11" s="2">
        <f t="shared" si="0"/>
        <v>0</v>
      </c>
      <c r="G11" s="4">
        <f t="shared" si="1"/>
        <v>0</v>
      </c>
      <c r="H11" s="38" t="s">
        <v>51</v>
      </c>
      <c r="I11" s="39"/>
      <c r="J11" s="39"/>
      <c r="K11" s="39"/>
      <c r="L11" s="39"/>
      <c r="M11" s="39"/>
      <c r="N11" s="22"/>
      <c r="O11" s="22"/>
    </row>
    <row r="12" spans="2:15" ht="15" customHeight="1" x14ac:dyDescent="0.15">
      <c r="B12" s="51" t="s">
        <v>58</v>
      </c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45"/>
      <c r="O12" s="45"/>
    </row>
    <row r="13" spans="2:15" ht="14.25" thickBot="1" x14ac:dyDescent="0.2"/>
    <row r="14" spans="2:15" ht="27" customHeight="1" thickBot="1" x14ac:dyDescent="0.2">
      <c r="B14" t="s">
        <v>14</v>
      </c>
      <c r="C14" s="32" t="s">
        <v>32</v>
      </c>
      <c r="D14" t="s">
        <v>15</v>
      </c>
      <c r="E14" s="41" t="s">
        <v>84</v>
      </c>
      <c r="F14" t="s">
        <v>16</v>
      </c>
    </row>
    <row r="15" spans="2:15" ht="14.25" thickBot="1" x14ac:dyDescent="0.2">
      <c r="C15" s="3"/>
    </row>
    <row r="16" spans="2:15" x14ac:dyDescent="0.15">
      <c r="B16" s="5"/>
      <c r="C16" s="6"/>
      <c r="D16" s="6"/>
      <c r="E16" s="6"/>
      <c r="F16" s="6"/>
      <c r="G16" s="46"/>
      <c r="H16" s="6"/>
      <c r="I16" s="6"/>
      <c r="J16" s="6"/>
      <c r="K16" s="6"/>
      <c r="L16" s="6"/>
      <c r="M16" s="7"/>
      <c r="N16" s="8"/>
    </row>
    <row r="17" spans="2:14" ht="14.25" thickBot="1" x14ac:dyDescent="0.2">
      <c r="B17" s="8"/>
      <c r="C17" s="35" t="s">
        <v>19</v>
      </c>
      <c r="D17" s="3"/>
      <c r="E17" s="3"/>
      <c r="F17" s="3"/>
      <c r="G17" s="44"/>
      <c r="H17" s="3"/>
      <c r="I17" s="3"/>
      <c r="J17" s="3"/>
      <c r="L17" s="3"/>
      <c r="M17" s="9"/>
      <c r="N17" s="8"/>
    </row>
    <row r="18" spans="2:14" ht="27" customHeight="1" thickBot="1" x14ac:dyDescent="0.2">
      <c r="B18" s="8" t="s">
        <v>52</v>
      </c>
      <c r="C18" s="15" t="e">
        <f>ROUNDDOWN(G5/C14,1)</f>
        <v>#VALUE!</v>
      </c>
      <c r="D18" s="3" t="s">
        <v>20</v>
      </c>
      <c r="E18" s="41" t="s">
        <v>84</v>
      </c>
      <c r="F18" s="3" t="s">
        <v>21</v>
      </c>
      <c r="G18" s="43" t="s">
        <v>25</v>
      </c>
      <c r="H18" s="33" t="e">
        <f>+C20/C18</f>
        <v>#VALUE!</v>
      </c>
      <c r="I18" s="28" t="s">
        <v>29</v>
      </c>
      <c r="J18" s="27" t="s">
        <v>64</v>
      </c>
      <c r="L18" s="27"/>
      <c r="M18" s="29"/>
      <c r="N18" s="25"/>
    </row>
    <row r="19" spans="2:14" ht="14.25" thickBot="1" x14ac:dyDescent="0.2">
      <c r="B19" s="8"/>
      <c r="C19" s="16"/>
      <c r="D19" s="3"/>
      <c r="E19" s="3"/>
      <c r="F19" s="3"/>
      <c r="G19" s="44"/>
      <c r="H19" s="3"/>
      <c r="I19" s="3"/>
      <c r="J19" s="3"/>
      <c r="L19" s="3"/>
      <c r="M19" s="9"/>
      <c r="N19" s="8"/>
    </row>
    <row r="20" spans="2:14" ht="27" customHeight="1" thickBot="1" x14ac:dyDescent="0.2">
      <c r="B20" s="25" t="s">
        <v>53</v>
      </c>
      <c r="C20" s="26" t="e">
        <f>ROUNDDOWN(G6/C14,1)</f>
        <v>#VALUE!</v>
      </c>
      <c r="D20" s="27" t="s">
        <v>20</v>
      </c>
      <c r="E20" s="41" t="s">
        <v>84</v>
      </c>
      <c r="F20" s="27" t="s">
        <v>22</v>
      </c>
      <c r="G20" s="43" t="s">
        <v>25</v>
      </c>
      <c r="H20" s="33" t="e">
        <f>+C22/C18</f>
        <v>#VALUE!</v>
      </c>
      <c r="I20" s="28" t="s">
        <v>30</v>
      </c>
      <c r="J20" s="27" t="s">
        <v>65</v>
      </c>
      <c r="L20" s="27"/>
      <c r="M20" s="29"/>
      <c r="N20" s="25"/>
    </row>
    <row r="21" spans="2:14" ht="14.25" thickBot="1" x14ac:dyDescent="0.2">
      <c r="B21" s="8"/>
      <c r="C21" s="16"/>
      <c r="D21" s="3"/>
      <c r="E21" s="3"/>
      <c r="F21" s="3"/>
      <c r="G21" s="44"/>
      <c r="H21" s="3"/>
      <c r="I21" s="3"/>
      <c r="J21" s="3"/>
      <c r="L21" s="3"/>
      <c r="M21" s="9"/>
      <c r="N21" s="8"/>
    </row>
    <row r="22" spans="2:14" ht="27" customHeight="1" thickBot="1" x14ac:dyDescent="0.2">
      <c r="B22" s="20" t="s">
        <v>91</v>
      </c>
      <c r="C22" s="15" t="e">
        <f>ROUNDDOWN(G7/C14,1)</f>
        <v>#VALUE!</v>
      </c>
      <c r="D22" s="3" t="s">
        <v>20</v>
      </c>
      <c r="E22" s="41" t="s">
        <v>84</v>
      </c>
      <c r="F22" s="3" t="s">
        <v>23</v>
      </c>
      <c r="G22" s="44" t="s">
        <v>25</v>
      </c>
      <c r="H22" s="33" t="e">
        <f>+C20/C18</f>
        <v>#VALUE!</v>
      </c>
      <c r="I22" s="17" t="s">
        <v>29</v>
      </c>
      <c r="J22" s="27" t="s">
        <v>66</v>
      </c>
      <c r="L22" s="3"/>
      <c r="M22" s="9"/>
      <c r="N22" s="8"/>
    </row>
    <row r="23" spans="2:14" ht="14.25" thickBot="1" x14ac:dyDescent="0.2">
      <c r="B23" s="8"/>
      <c r="C23" s="16"/>
      <c r="D23" s="3"/>
      <c r="E23" s="3"/>
      <c r="F23" s="3"/>
      <c r="G23" s="44"/>
      <c r="H23" s="3"/>
      <c r="I23" s="17"/>
      <c r="J23" s="3"/>
      <c r="L23" s="3"/>
      <c r="M23" s="9"/>
      <c r="N23" s="8"/>
    </row>
    <row r="24" spans="2:14" ht="27" customHeight="1" thickBot="1" x14ac:dyDescent="0.2">
      <c r="B24" s="8" t="s">
        <v>55</v>
      </c>
      <c r="C24" s="15" t="e">
        <f>ROUNDDOWN(G8/C14,1)</f>
        <v>#VALUE!</v>
      </c>
      <c r="D24" s="3" t="s">
        <v>20</v>
      </c>
      <c r="E24" s="41" t="s">
        <v>84</v>
      </c>
      <c r="F24" s="3" t="s">
        <v>24</v>
      </c>
      <c r="G24" s="44" t="s">
        <v>25</v>
      </c>
      <c r="H24" s="33" t="e">
        <f>+C20/C18</f>
        <v>#VALUE!</v>
      </c>
      <c r="I24" s="17" t="s">
        <v>29</v>
      </c>
      <c r="J24" s="27" t="s">
        <v>67</v>
      </c>
      <c r="L24" s="3"/>
      <c r="M24" s="9"/>
      <c r="N24" s="8"/>
    </row>
    <row r="25" spans="2:14" ht="14.25" thickBot="1" x14ac:dyDescent="0.2">
      <c r="B25" s="8"/>
      <c r="C25" s="16"/>
      <c r="D25" s="3"/>
      <c r="E25" s="3"/>
      <c r="F25" s="3"/>
      <c r="G25" s="44"/>
      <c r="H25" s="3"/>
      <c r="I25" s="17"/>
      <c r="J25" s="3"/>
      <c r="L25" s="3"/>
      <c r="M25" s="9"/>
      <c r="N25" s="8"/>
    </row>
    <row r="26" spans="2:14" ht="27" customHeight="1" thickBot="1" x14ac:dyDescent="0.2">
      <c r="B26" s="20" t="s">
        <v>97</v>
      </c>
      <c r="C26" s="15" t="e">
        <f>ROUNDDOWN(G9/C14,1)</f>
        <v>#VALUE!</v>
      </c>
      <c r="D26" s="3" t="s">
        <v>20</v>
      </c>
      <c r="E26" s="41" t="s">
        <v>84</v>
      </c>
      <c r="F26" s="3" t="s">
        <v>37</v>
      </c>
      <c r="G26" s="44" t="s">
        <v>25</v>
      </c>
      <c r="H26" s="33" t="e">
        <f>+C26/C24</f>
        <v>#VALUE!</v>
      </c>
      <c r="I26" s="17" t="s">
        <v>38</v>
      </c>
      <c r="J26" s="3" t="s">
        <v>68</v>
      </c>
      <c r="L26" s="3"/>
      <c r="M26" s="9"/>
      <c r="N26" s="8"/>
    </row>
    <row r="27" spans="2:14" ht="14.25" thickBot="1" x14ac:dyDescent="0.2">
      <c r="B27" s="8"/>
      <c r="C27" s="16"/>
      <c r="D27" s="3"/>
      <c r="E27" s="3"/>
      <c r="F27" s="3"/>
      <c r="G27" s="44"/>
      <c r="H27" s="3"/>
      <c r="I27" s="17"/>
      <c r="J27" s="3"/>
      <c r="L27" s="3"/>
      <c r="M27" s="9"/>
      <c r="N27" s="8"/>
    </row>
    <row r="28" spans="2:14" ht="27" customHeight="1" thickBot="1" x14ac:dyDescent="0.2">
      <c r="B28" s="20" t="s">
        <v>99</v>
      </c>
      <c r="C28" s="15" t="e">
        <f>ROUNDDOWN(G10/C14,1)</f>
        <v>#VALUE!</v>
      </c>
      <c r="D28" s="3" t="s">
        <v>20</v>
      </c>
      <c r="E28" s="41" t="s">
        <v>84</v>
      </c>
      <c r="F28" s="3" t="s">
        <v>54</v>
      </c>
      <c r="G28" s="44" t="s">
        <v>25</v>
      </c>
      <c r="H28" s="33" t="e">
        <f>+C30/C28</f>
        <v>#VALUE!</v>
      </c>
      <c r="I28" s="17" t="s">
        <v>62</v>
      </c>
      <c r="J28" s="3" t="s">
        <v>69</v>
      </c>
      <c r="L28" s="3"/>
      <c r="M28" s="9"/>
      <c r="N28" s="8"/>
    </row>
    <row r="29" spans="2:14" ht="14.25" thickBot="1" x14ac:dyDescent="0.2">
      <c r="B29" s="8"/>
      <c r="C29" s="16"/>
      <c r="D29" s="3"/>
      <c r="E29" s="3"/>
      <c r="F29" s="3"/>
      <c r="G29" s="41"/>
      <c r="M29" s="9"/>
      <c r="N29" s="8"/>
    </row>
    <row r="30" spans="2:14" ht="27" customHeight="1" thickBot="1" x14ac:dyDescent="0.2">
      <c r="B30" s="20" t="s">
        <v>98</v>
      </c>
      <c r="C30" s="15" t="e">
        <f>ROUNDDOWN(G11/C14,1)</f>
        <v>#VALUE!</v>
      </c>
      <c r="D30" s="3" t="s">
        <v>20</v>
      </c>
      <c r="E30" s="41" t="s">
        <v>84</v>
      </c>
      <c r="F30" s="3" t="s">
        <v>56</v>
      </c>
      <c r="G30" s="41"/>
      <c r="M30" s="9"/>
      <c r="N30" s="8"/>
    </row>
    <row r="31" spans="2:14" ht="14.25" thickBot="1" x14ac:dyDescent="0.2">
      <c r="B31" s="10"/>
      <c r="C31" s="31"/>
      <c r="D31" s="11"/>
      <c r="E31" s="11"/>
      <c r="F31" s="11"/>
      <c r="G31" s="47"/>
      <c r="H31" s="11"/>
      <c r="I31" s="18"/>
      <c r="J31" s="11"/>
      <c r="K31" s="11"/>
      <c r="L31" s="11"/>
      <c r="M31" s="12"/>
      <c r="N31" s="8"/>
    </row>
  </sheetData>
  <mergeCells count="3">
    <mergeCell ref="C2:F3"/>
    <mergeCell ref="H2:J3"/>
    <mergeCell ref="B12:M12"/>
  </mergeCells>
  <phoneticPr fontId="1"/>
  <printOptions horizontalCentered="1"/>
  <pageMargins left="0.78740157480314965" right="0.78740157480314965" top="0.78740157480314965" bottom="0.78740157480314965" header="0.51181102362204722" footer="0.51181102362204722"/>
  <pageSetup paperSize="9" scale="82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  <pageSetUpPr fitToPage="1"/>
  </sheetPr>
  <dimension ref="B2:P25"/>
  <sheetViews>
    <sheetView zoomScale="90" zoomScaleNormal="90" workbookViewId="0"/>
  </sheetViews>
  <sheetFormatPr defaultRowHeight="13.5" x14ac:dyDescent="0.15"/>
  <cols>
    <col min="1" max="1" width="4.625" customWidth="1"/>
    <col min="2" max="2" width="43.625" customWidth="1"/>
    <col min="3" max="13" width="8.625" customWidth="1"/>
    <col min="14" max="15" width="9.625" customWidth="1"/>
    <col min="16" max="16" width="4.625" customWidth="1"/>
  </cols>
  <sheetData>
    <row r="2" spans="2:16" x14ac:dyDescent="0.15">
      <c r="B2" s="1" t="s">
        <v>33</v>
      </c>
      <c r="C2" s="48" t="s">
        <v>0</v>
      </c>
      <c r="D2" s="48"/>
      <c r="E2" s="48"/>
      <c r="F2" s="48"/>
      <c r="H2" s="48" t="s">
        <v>41</v>
      </c>
      <c r="I2" s="48"/>
      <c r="J2" s="48"/>
    </row>
    <row r="3" spans="2:16" x14ac:dyDescent="0.15">
      <c r="B3" s="1" t="s">
        <v>40</v>
      </c>
      <c r="C3" s="48"/>
      <c r="D3" s="48"/>
      <c r="E3" s="48"/>
      <c r="F3" s="48"/>
      <c r="H3" s="48"/>
      <c r="I3" s="48"/>
      <c r="J3" s="48"/>
    </row>
    <row r="4" spans="2:16" ht="25.5" customHeight="1" x14ac:dyDescent="0.15"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9</v>
      </c>
      <c r="K4" s="1" t="s">
        <v>10</v>
      </c>
      <c r="L4" s="1" t="s">
        <v>11</v>
      </c>
      <c r="M4" s="1" t="s">
        <v>12</v>
      </c>
      <c r="N4" s="13" t="s">
        <v>13</v>
      </c>
      <c r="O4" s="14" t="s">
        <v>86</v>
      </c>
    </row>
    <row r="5" spans="2:16" ht="27" customHeight="1" x14ac:dyDescent="0.15">
      <c r="B5" s="2" t="s">
        <v>48</v>
      </c>
      <c r="C5" s="19"/>
      <c r="D5" s="19"/>
      <c r="E5" s="19"/>
      <c r="F5" s="19"/>
      <c r="G5" s="19"/>
      <c r="H5" s="19"/>
      <c r="I5" s="19"/>
      <c r="J5" s="19"/>
      <c r="K5" s="19" t="s">
        <v>32</v>
      </c>
      <c r="L5" s="19" t="s">
        <v>32</v>
      </c>
      <c r="M5" s="19" t="s">
        <v>32</v>
      </c>
      <c r="N5" s="2">
        <f>SUM(C5:M5)</f>
        <v>0</v>
      </c>
      <c r="O5" s="4">
        <f>+N5/11</f>
        <v>0</v>
      </c>
      <c r="P5" t="s">
        <v>17</v>
      </c>
    </row>
    <row r="6" spans="2:16" ht="27" customHeight="1" x14ac:dyDescent="0.15">
      <c r="B6" s="2" t="s">
        <v>1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2">
        <f>SUM(C6:M6)</f>
        <v>0</v>
      </c>
      <c r="O6" s="4">
        <f>+N6/11</f>
        <v>0</v>
      </c>
      <c r="P6" t="s">
        <v>18</v>
      </c>
    </row>
    <row r="7" spans="2:16" ht="27" customHeight="1" x14ac:dyDescent="0.15">
      <c r="B7" s="21" t="s">
        <v>100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2">
        <f>SUM(C7:M7)</f>
        <v>0</v>
      </c>
      <c r="O7" s="4">
        <f>+N7/11</f>
        <v>0</v>
      </c>
      <c r="P7" t="s">
        <v>26</v>
      </c>
    </row>
    <row r="8" spans="2:16" ht="27" customHeight="1" x14ac:dyDescent="0.15">
      <c r="B8" s="21" t="s">
        <v>89</v>
      </c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">
        <f t="shared" ref="N8" si="0">SUM(C8:M8)</f>
        <v>0</v>
      </c>
      <c r="O8" s="4">
        <f t="shared" ref="O8" si="1">+N8/11</f>
        <v>0</v>
      </c>
      <c r="P8" t="s">
        <v>36</v>
      </c>
    </row>
    <row r="9" spans="2:16" ht="27" customHeight="1" x14ac:dyDescent="0.15">
      <c r="B9" s="21" t="s">
        <v>90</v>
      </c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2">
        <f>SUM(C9:M9)</f>
        <v>0</v>
      </c>
      <c r="O9" s="4">
        <f>+N9/11</f>
        <v>0</v>
      </c>
      <c r="P9" t="s">
        <v>34</v>
      </c>
    </row>
    <row r="10" spans="2:16" ht="15" customHeight="1" x14ac:dyDescent="0.15">
      <c r="B10" s="49" t="s">
        <v>57</v>
      </c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</row>
    <row r="11" spans="2:16" ht="14.25" thickBot="1" x14ac:dyDescent="0.2"/>
    <row r="12" spans="2:16" ht="27" customHeight="1" thickBot="1" x14ac:dyDescent="0.2">
      <c r="B12" t="s">
        <v>14</v>
      </c>
      <c r="C12" s="32" t="s">
        <v>35</v>
      </c>
      <c r="D12" t="s">
        <v>15</v>
      </c>
      <c r="E12" s="41" t="s">
        <v>84</v>
      </c>
      <c r="F12" t="s">
        <v>16</v>
      </c>
    </row>
    <row r="13" spans="2:16" ht="14.25" thickBot="1" x14ac:dyDescent="0.2">
      <c r="C13" s="3"/>
    </row>
    <row r="14" spans="2:16" x14ac:dyDescent="0.15">
      <c r="B14" s="5"/>
      <c r="C14" s="6"/>
      <c r="D14" s="6"/>
      <c r="E14" s="6"/>
      <c r="F14" s="6"/>
      <c r="G14" s="6"/>
      <c r="H14" s="6"/>
      <c r="I14" s="6"/>
      <c r="J14" s="6"/>
      <c r="K14" s="6"/>
      <c r="L14" s="6"/>
      <c r="M14" s="7"/>
      <c r="N14" s="8"/>
    </row>
    <row r="15" spans="2:16" ht="14.25" thickBot="1" x14ac:dyDescent="0.2">
      <c r="B15" s="8"/>
      <c r="C15" s="23" t="s">
        <v>19</v>
      </c>
      <c r="D15" s="3"/>
      <c r="E15" s="3"/>
      <c r="F15" s="3"/>
      <c r="G15" s="3"/>
      <c r="H15" s="3"/>
      <c r="I15" s="3"/>
      <c r="J15" s="3"/>
      <c r="K15" s="3"/>
      <c r="L15" s="3"/>
      <c r="M15" s="9"/>
      <c r="N15" s="8"/>
    </row>
    <row r="16" spans="2:16" ht="27" customHeight="1" thickBot="1" x14ac:dyDescent="0.2">
      <c r="B16" s="8" t="s">
        <v>52</v>
      </c>
      <c r="C16" s="15" t="e">
        <f>ROUNDDOWN(O5/C12,1)</f>
        <v>#VALUE!</v>
      </c>
      <c r="D16" s="3" t="s">
        <v>87</v>
      </c>
      <c r="E16" s="41" t="s">
        <v>84</v>
      </c>
      <c r="F16" s="3" t="s">
        <v>21</v>
      </c>
      <c r="G16" s="43" t="s">
        <v>25</v>
      </c>
      <c r="H16" s="33" t="e">
        <f>+C18/C16</f>
        <v>#VALUE!</v>
      </c>
      <c r="I16" s="28" t="s">
        <v>29</v>
      </c>
      <c r="J16" s="27" t="s">
        <v>43</v>
      </c>
      <c r="L16" s="27"/>
      <c r="M16" s="29"/>
      <c r="N16" s="25"/>
    </row>
    <row r="17" spans="2:14" ht="14.25" thickBot="1" x14ac:dyDescent="0.2">
      <c r="B17" s="8"/>
      <c r="C17" s="16"/>
      <c r="D17" s="3"/>
      <c r="E17" s="3"/>
      <c r="F17" s="3"/>
      <c r="G17" s="44"/>
      <c r="H17" s="3"/>
      <c r="I17" s="3"/>
      <c r="J17" s="3"/>
      <c r="L17" s="3"/>
      <c r="M17" s="9"/>
      <c r="N17" s="8"/>
    </row>
    <row r="18" spans="2:14" ht="27" customHeight="1" thickBot="1" x14ac:dyDescent="0.2">
      <c r="B18" s="25" t="s">
        <v>53</v>
      </c>
      <c r="C18" s="26" t="e">
        <f>ROUNDDOWN(O6/C12,1)</f>
        <v>#VALUE!</v>
      </c>
      <c r="D18" s="3" t="s">
        <v>87</v>
      </c>
      <c r="E18" s="41" t="s">
        <v>84</v>
      </c>
      <c r="F18" s="27" t="s">
        <v>22</v>
      </c>
      <c r="G18" s="43" t="s">
        <v>25</v>
      </c>
      <c r="H18" s="33" t="e">
        <f>+C20/C16</f>
        <v>#VALUE!</v>
      </c>
      <c r="I18" s="28" t="s">
        <v>30</v>
      </c>
      <c r="J18" s="27" t="s">
        <v>44</v>
      </c>
      <c r="L18" s="27"/>
      <c r="M18" s="29"/>
      <c r="N18" s="25"/>
    </row>
    <row r="19" spans="2:14" ht="14.25" thickBot="1" x14ac:dyDescent="0.2">
      <c r="B19" s="8"/>
      <c r="C19" s="16"/>
      <c r="D19" s="3"/>
      <c r="E19" s="3"/>
      <c r="F19" s="3"/>
      <c r="G19" s="44"/>
      <c r="H19" s="3"/>
      <c r="I19" s="3"/>
      <c r="J19" s="3"/>
      <c r="L19" s="3"/>
      <c r="M19" s="9"/>
      <c r="N19" s="8"/>
    </row>
    <row r="20" spans="2:14" ht="27" customHeight="1" thickBot="1" x14ac:dyDescent="0.2">
      <c r="B20" s="20" t="s">
        <v>91</v>
      </c>
      <c r="C20" s="15" t="e">
        <f>ROUNDDOWN(O7/C12,1)</f>
        <v>#VALUE!</v>
      </c>
      <c r="D20" s="3" t="s">
        <v>87</v>
      </c>
      <c r="E20" s="41" t="s">
        <v>84</v>
      </c>
      <c r="F20" s="3" t="s">
        <v>23</v>
      </c>
      <c r="G20" s="44" t="s">
        <v>25</v>
      </c>
      <c r="H20" s="33" t="e">
        <f>+C18/C16</f>
        <v>#VALUE!</v>
      </c>
      <c r="I20" s="17" t="s">
        <v>29</v>
      </c>
      <c r="J20" s="27" t="s">
        <v>45</v>
      </c>
      <c r="L20" s="3"/>
      <c r="M20" s="9"/>
      <c r="N20" s="8"/>
    </row>
    <row r="21" spans="2:14" ht="14.25" thickBot="1" x14ac:dyDescent="0.2">
      <c r="B21" s="8"/>
      <c r="C21" s="16"/>
      <c r="D21" s="3"/>
      <c r="E21" s="3"/>
      <c r="F21" s="3"/>
      <c r="G21" s="44"/>
      <c r="H21" s="3"/>
      <c r="I21" s="17"/>
      <c r="J21" s="3"/>
      <c r="L21" s="3"/>
      <c r="M21" s="9"/>
      <c r="N21" s="8"/>
    </row>
    <row r="22" spans="2:14" ht="27" customHeight="1" thickBot="1" x14ac:dyDescent="0.2">
      <c r="B22" s="20" t="s">
        <v>101</v>
      </c>
      <c r="C22" s="15" t="e">
        <f>ROUNDDOWN(O8/C12,1)</f>
        <v>#VALUE!</v>
      </c>
      <c r="D22" s="3" t="s">
        <v>87</v>
      </c>
      <c r="E22" s="41" t="s">
        <v>84</v>
      </c>
      <c r="F22" s="3" t="s">
        <v>24</v>
      </c>
      <c r="G22" s="44" t="s">
        <v>25</v>
      </c>
      <c r="H22" s="33" t="e">
        <f>+C18/C16</f>
        <v>#VALUE!</v>
      </c>
      <c r="I22" s="17" t="s">
        <v>29</v>
      </c>
      <c r="J22" s="27" t="s">
        <v>46</v>
      </c>
      <c r="L22" s="3"/>
      <c r="M22" s="9"/>
      <c r="N22" s="8"/>
    </row>
    <row r="23" spans="2:14" ht="14.25" thickBot="1" x14ac:dyDescent="0.2">
      <c r="B23" s="8"/>
      <c r="C23" s="16"/>
      <c r="D23" s="3"/>
      <c r="E23" s="3"/>
      <c r="F23" s="3"/>
      <c r="G23" s="41"/>
      <c r="M23" s="9"/>
      <c r="N23" s="8"/>
    </row>
    <row r="24" spans="2:14" ht="27" customHeight="1" thickBot="1" x14ac:dyDescent="0.2">
      <c r="B24" s="20" t="s">
        <v>102</v>
      </c>
      <c r="C24" s="15" t="e">
        <f>ROUNDDOWN(O9/C12,1)</f>
        <v>#VALUE!</v>
      </c>
      <c r="D24" s="3" t="s">
        <v>87</v>
      </c>
      <c r="E24" s="41" t="s">
        <v>84</v>
      </c>
      <c r="F24" s="3" t="s">
        <v>37</v>
      </c>
      <c r="G24" s="44" t="s">
        <v>25</v>
      </c>
      <c r="H24" s="33" t="e">
        <f>+C24/C22</f>
        <v>#VALUE!</v>
      </c>
      <c r="I24" s="17" t="s">
        <v>38</v>
      </c>
      <c r="J24" s="3" t="s">
        <v>47</v>
      </c>
      <c r="L24" s="3"/>
      <c r="M24" s="9"/>
      <c r="N24" s="8"/>
    </row>
    <row r="25" spans="2:14" ht="14.25" thickBot="1" x14ac:dyDescent="0.2">
      <c r="B25" s="10"/>
      <c r="C25" s="31"/>
      <c r="D25" s="11"/>
      <c r="E25" s="11"/>
      <c r="F25" s="11"/>
      <c r="G25" s="11"/>
      <c r="H25" s="11"/>
      <c r="I25" s="11"/>
      <c r="J25" s="18"/>
      <c r="K25" s="11"/>
      <c r="L25" s="11"/>
      <c r="M25" s="12"/>
      <c r="N25" s="8"/>
    </row>
  </sheetData>
  <mergeCells count="3">
    <mergeCell ref="C2:F3"/>
    <mergeCell ref="H2:J3"/>
    <mergeCell ref="B10:O10"/>
  </mergeCells>
  <phoneticPr fontId="1"/>
  <printOptions horizontalCentered="1"/>
  <pageMargins left="0.78740157480314965" right="0.78740157480314965" top="0.78740157480314965" bottom="0.78740157480314965" header="0.51181102362204722" footer="0.51181102362204722"/>
  <pageSetup paperSize="9" scale="78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  <pageSetUpPr fitToPage="1"/>
  </sheetPr>
  <dimension ref="B2:O25"/>
  <sheetViews>
    <sheetView zoomScale="90" zoomScaleNormal="90" workbookViewId="0"/>
  </sheetViews>
  <sheetFormatPr defaultRowHeight="13.5" x14ac:dyDescent="0.15"/>
  <cols>
    <col min="1" max="1" width="4.625" customWidth="1"/>
    <col min="2" max="2" width="43.625" customWidth="1"/>
    <col min="3" max="5" width="8.625" customWidth="1"/>
    <col min="6" max="7" width="9.625" customWidth="1"/>
    <col min="8" max="15" width="8.625" customWidth="1"/>
  </cols>
  <sheetData>
    <row r="2" spans="2:15" x14ac:dyDescent="0.15">
      <c r="B2" s="34" t="s">
        <v>33</v>
      </c>
      <c r="C2" s="48" t="s">
        <v>0</v>
      </c>
      <c r="D2" s="48"/>
      <c r="E2" s="48"/>
      <c r="F2" s="48"/>
      <c r="H2" s="48" t="s">
        <v>41</v>
      </c>
      <c r="I2" s="48"/>
      <c r="J2" s="48"/>
    </row>
    <row r="3" spans="2:15" x14ac:dyDescent="0.15">
      <c r="B3" s="34" t="s">
        <v>28</v>
      </c>
      <c r="C3" s="48"/>
      <c r="D3" s="48"/>
      <c r="E3" s="48"/>
      <c r="F3" s="48"/>
      <c r="H3" s="48"/>
      <c r="I3" s="48"/>
      <c r="J3" s="48"/>
    </row>
    <row r="4" spans="2:15" ht="25.5" customHeight="1" x14ac:dyDescent="0.15">
      <c r="C4" s="34" t="s">
        <v>81</v>
      </c>
      <c r="D4" s="34" t="s">
        <v>81</v>
      </c>
      <c r="E4" s="34" t="s">
        <v>82</v>
      </c>
      <c r="F4" s="36" t="s">
        <v>13</v>
      </c>
      <c r="G4" s="14" t="s">
        <v>83</v>
      </c>
      <c r="I4" s="40"/>
      <c r="J4" s="40"/>
      <c r="K4" s="40"/>
      <c r="L4" s="40"/>
      <c r="M4" s="40"/>
    </row>
    <row r="5" spans="2:15" ht="27" customHeight="1" x14ac:dyDescent="0.15">
      <c r="B5" s="2" t="s">
        <v>48</v>
      </c>
      <c r="C5" s="19"/>
      <c r="D5" s="19"/>
      <c r="E5" s="19"/>
      <c r="F5" s="2">
        <f>SUM(C5:E5)</f>
        <v>0</v>
      </c>
      <c r="G5" s="4">
        <f>+F5/3</f>
        <v>0</v>
      </c>
      <c r="H5" s="37" t="s">
        <v>17</v>
      </c>
      <c r="I5" s="39"/>
      <c r="J5" s="39"/>
      <c r="K5" s="39"/>
      <c r="L5" s="39"/>
      <c r="M5" s="39"/>
      <c r="N5" s="3"/>
      <c r="O5" s="3"/>
    </row>
    <row r="6" spans="2:15" ht="27" customHeight="1" x14ac:dyDescent="0.15">
      <c r="B6" s="2" t="s">
        <v>1</v>
      </c>
      <c r="C6" s="19"/>
      <c r="D6" s="19"/>
      <c r="E6" s="19"/>
      <c r="F6" s="2">
        <f>SUM(C6:E6)</f>
        <v>0</v>
      </c>
      <c r="G6" s="4">
        <f t="shared" ref="G6:G9" si="0">+F6/3</f>
        <v>0</v>
      </c>
      <c r="H6" s="37" t="s">
        <v>18</v>
      </c>
      <c r="I6" s="39"/>
      <c r="J6" s="39"/>
      <c r="K6" s="39"/>
      <c r="L6" s="39"/>
      <c r="M6" s="39"/>
      <c r="N6" s="3"/>
      <c r="O6" s="3"/>
    </row>
    <row r="7" spans="2:15" ht="27" customHeight="1" x14ac:dyDescent="0.15">
      <c r="B7" s="21" t="s">
        <v>100</v>
      </c>
      <c r="C7" s="19"/>
      <c r="D7" s="19"/>
      <c r="E7" s="19"/>
      <c r="F7" s="2">
        <f>SUM(C7:E7)</f>
        <v>0</v>
      </c>
      <c r="G7" s="4">
        <f t="shared" si="0"/>
        <v>0</v>
      </c>
      <c r="H7" s="37" t="s">
        <v>26</v>
      </c>
      <c r="I7" s="39"/>
      <c r="J7" s="39"/>
      <c r="K7" s="39"/>
      <c r="L7" s="39"/>
      <c r="M7" s="39"/>
      <c r="N7" s="3"/>
      <c r="O7" s="3"/>
    </row>
    <row r="8" spans="2:15" ht="27" customHeight="1" x14ac:dyDescent="0.15">
      <c r="B8" s="21" t="s">
        <v>89</v>
      </c>
      <c r="C8" s="19"/>
      <c r="D8" s="19"/>
      <c r="E8" s="19"/>
      <c r="F8" s="2">
        <f>SUM(C8:E8)</f>
        <v>0</v>
      </c>
      <c r="G8" s="4">
        <f t="shared" si="0"/>
        <v>0</v>
      </c>
      <c r="H8" s="37" t="s">
        <v>36</v>
      </c>
      <c r="I8" s="39"/>
      <c r="J8" s="39"/>
      <c r="K8" s="39"/>
      <c r="L8" s="39"/>
      <c r="M8" s="39"/>
      <c r="N8" s="3"/>
      <c r="O8" s="3"/>
    </row>
    <row r="9" spans="2:15" ht="27" customHeight="1" x14ac:dyDescent="0.15">
      <c r="B9" s="21" t="s">
        <v>90</v>
      </c>
      <c r="C9" s="19"/>
      <c r="D9" s="19"/>
      <c r="E9" s="19"/>
      <c r="F9" s="2">
        <f>SUM(C9:E9)</f>
        <v>0</v>
      </c>
      <c r="G9" s="4">
        <f t="shared" si="0"/>
        <v>0</v>
      </c>
      <c r="H9" s="37" t="s">
        <v>34</v>
      </c>
      <c r="I9" s="39"/>
      <c r="J9" s="39"/>
      <c r="K9" s="39"/>
      <c r="L9" s="39"/>
      <c r="M9" s="39"/>
      <c r="N9" s="3"/>
      <c r="O9" s="3"/>
    </row>
    <row r="10" spans="2:15" ht="15" customHeight="1" x14ac:dyDescent="0.15">
      <c r="B10" s="51" t="s">
        <v>57</v>
      </c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45"/>
      <c r="O10" s="45"/>
    </row>
    <row r="11" spans="2:15" ht="14.25" thickBot="1" x14ac:dyDescent="0.2"/>
    <row r="12" spans="2:15" ht="27" customHeight="1" thickBot="1" x14ac:dyDescent="0.2">
      <c r="B12" t="s">
        <v>14</v>
      </c>
      <c r="C12" s="32" t="s">
        <v>32</v>
      </c>
      <c r="D12" t="s">
        <v>15</v>
      </c>
      <c r="E12" s="41" t="s">
        <v>84</v>
      </c>
      <c r="F12" t="s">
        <v>16</v>
      </c>
    </row>
    <row r="13" spans="2:15" ht="14.25" thickBot="1" x14ac:dyDescent="0.2">
      <c r="C13" s="3"/>
    </row>
    <row r="14" spans="2:15" x14ac:dyDescent="0.15">
      <c r="B14" s="5"/>
      <c r="C14" s="6"/>
      <c r="D14" s="6"/>
      <c r="E14" s="6"/>
      <c r="F14" s="6"/>
      <c r="G14" s="6"/>
      <c r="H14" s="6"/>
      <c r="I14" s="6"/>
      <c r="J14" s="6"/>
      <c r="K14" s="6"/>
      <c r="L14" s="6"/>
      <c r="M14" s="7"/>
      <c r="N14" s="8"/>
    </row>
    <row r="15" spans="2:15" ht="14.25" thickBot="1" x14ac:dyDescent="0.2">
      <c r="B15" s="8"/>
      <c r="C15" s="35" t="s">
        <v>19</v>
      </c>
      <c r="D15" s="3"/>
      <c r="E15" s="3"/>
      <c r="F15" s="3"/>
      <c r="G15" s="3"/>
      <c r="H15" s="3"/>
      <c r="I15" s="3"/>
      <c r="J15" s="3"/>
      <c r="K15" s="3"/>
      <c r="L15" s="3"/>
      <c r="M15" s="9"/>
      <c r="N15" s="8"/>
    </row>
    <row r="16" spans="2:15" ht="27" customHeight="1" thickBot="1" x14ac:dyDescent="0.2">
      <c r="B16" s="8" t="s">
        <v>52</v>
      </c>
      <c r="C16" s="15" t="e">
        <f>ROUNDDOWN(G5/C12,1)</f>
        <v>#VALUE!</v>
      </c>
      <c r="D16" s="3" t="s">
        <v>87</v>
      </c>
      <c r="E16" s="41" t="s">
        <v>84</v>
      </c>
      <c r="F16" s="3" t="s">
        <v>21</v>
      </c>
      <c r="G16" s="43" t="s">
        <v>25</v>
      </c>
      <c r="H16" s="33" t="e">
        <f>+C18/C16</f>
        <v>#VALUE!</v>
      </c>
      <c r="I16" s="28" t="s">
        <v>29</v>
      </c>
      <c r="J16" s="27" t="s">
        <v>43</v>
      </c>
      <c r="L16" s="27"/>
      <c r="M16" s="29"/>
      <c r="N16" s="25"/>
    </row>
    <row r="17" spans="2:14" ht="14.25" thickBot="1" x14ac:dyDescent="0.2">
      <c r="B17" s="8"/>
      <c r="C17" s="16"/>
      <c r="D17" s="3"/>
      <c r="E17" s="3"/>
      <c r="F17" s="3"/>
      <c r="G17" s="44"/>
      <c r="H17" s="3"/>
      <c r="I17" s="3"/>
      <c r="J17" s="3"/>
      <c r="L17" s="3"/>
      <c r="M17" s="9"/>
      <c r="N17" s="8"/>
    </row>
    <row r="18" spans="2:14" ht="27" customHeight="1" thickBot="1" x14ac:dyDescent="0.2">
      <c r="B18" s="25" t="s">
        <v>53</v>
      </c>
      <c r="C18" s="26" t="e">
        <f>ROUNDDOWN(G6/C12,1)</f>
        <v>#VALUE!</v>
      </c>
      <c r="D18" s="3" t="s">
        <v>87</v>
      </c>
      <c r="E18" s="41" t="s">
        <v>84</v>
      </c>
      <c r="F18" s="27" t="s">
        <v>22</v>
      </c>
      <c r="G18" s="43" t="s">
        <v>25</v>
      </c>
      <c r="H18" s="33" t="e">
        <f>+C20/C16</f>
        <v>#VALUE!</v>
      </c>
      <c r="I18" s="28" t="s">
        <v>30</v>
      </c>
      <c r="J18" s="27" t="s">
        <v>44</v>
      </c>
      <c r="L18" s="27"/>
      <c r="M18" s="29"/>
      <c r="N18" s="25"/>
    </row>
    <row r="19" spans="2:14" ht="14.25" thickBot="1" x14ac:dyDescent="0.2">
      <c r="B19" s="8"/>
      <c r="C19" s="16"/>
      <c r="D19" s="3"/>
      <c r="E19" s="3"/>
      <c r="F19" s="3"/>
      <c r="G19" s="44"/>
      <c r="H19" s="3"/>
      <c r="I19" s="3"/>
      <c r="J19" s="3"/>
      <c r="L19" s="3"/>
      <c r="M19" s="9"/>
      <c r="N19" s="8"/>
    </row>
    <row r="20" spans="2:14" ht="27" customHeight="1" thickBot="1" x14ac:dyDescent="0.2">
      <c r="B20" s="20" t="s">
        <v>91</v>
      </c>
      <c r="C20" s="15" t="e">
        <f>ROUNDDOWN(G7/C12,1)</f>
        <v>#VALUE!</v>
      </c>
      <c r="D20" s="3" t="s">
        <v>87</v>
      </c>
      <c r="E20" s="41" t="s">
        <v>84</v>
      </c>
      <c r="F20" s="3" t="s">
        <v>23</v>
      </c>
      <c r="G20" s="44" t="s">
        <v>25</v>
      </c>
      <c r="H20" s="33" t="e">
        <f>+C18/C16</f>
        <v>#VALUE!</v>
      </c>
      <c r="I20" s="17" t="s">
        <v>29</v>
      </c>
      <c r="J20" s="27" t="s">
        <v>45</v>
      </c>
      <c r="L20" s="3"/>
      <c r="M20" s="9"/>
      <c r="N20" s="8"/>
    </row>
    <row r="21" spans="2:14" ht="14.25" thickBot="1" x14ac:dyDescent="0.2">
      <c r="B21" s="8"/>
      <c r="C21" s="16"/>
      <c r="D21" s="3"/>
      <c r="E21" s="3"/>
      <c r="F21" s="3"/>
      <c r="G21" s="44"/>
      <c r="H21" s="3"/>
      <c r="I21" s="17"/>
      <c r="J21" s="3"/>
      <c r="L21" s="3"/>
      <c r="M21" s="9"/>
      <c r="N21" s="8"/>
    </row>
    <row r="22" spans="2:14" ht="27" customHeight="1" thickBot="1" x14ac:dyDescent="0.2">
      <c r="B22" s="20" t="s">
        <v>101</v>
      </c>
      <c r="C22" s="15" t="e">
        <f>ROUNDDOWN(G8/C12,1)</f>
        <v>#VALUE!</v>
      </c>
      <c r="D22" s="3" t="s">
        <v>87</v>
      </c>
      <c r="E22" s="41" t="s">
        <v>84</v>
      </c>
      <c r="F22" s="3" t="s">
        <v>24</v>
      </c>
      <c r="G22" s="44" t="s">
        <v>25</v>
      </c>
      <c r="H22" s="33" t="e">
        <f>+C18/C16</f>
        <v>#VALUE!</v>
      </c>
      <c r="I22" s="17" t="s">
        <v>29</v>
      </c>
      <c r="J22" s="27" t="s">
        <v>46</v>
      </c>
      <c r="L22" s="3"/>
      <c r="M22" s="9"/>
      <c r="N22" s="8"/>
    </row>
    <row r="23" spans="2:14" ht="14.25" thickBot="1" x14ac:dyDescent="0.2">
      <c r="B23" s="8"/>
      <c r="C23" s="16"/>
      <c r="D23" s="3"/>
      <c r="E23" s="3"/>
      <c r="F23" s="3"/>
      <c r="G23" s="41"/>
      <c r="M23" s="9"/>
      <c r="N23" s="8"/>
    </row>
    <row r="24" spans="2:14" ht="27" customHeight="1" thickBot="1" x14ac:dyDescent="0.2">
      <c r="B24" s="20" t="s">
        <v>102</v>
      </c>
      <c r="C24" s="15" t="e">
        <f>ROUNDDOWN(G9/C12,1)</f>
        <v>#VALUE!</v>
      </c>
      <c r="D24" s="3" t="s">
        <v>87</v>
      </c>
      <c r="E24" s="41" t="s">
        <v>84</v>
      </c>
      <c r="F24" s="3" t="s">
        <v>37</v>
      </c>
      <c r="G24" s="44" t="s">
        <v>25</v>
      </c>
      <c r="H24" s="33" t="e">
        <f>+C24/C22</f>
        <v>#VALUE!</v>
      </c>
      <c r="I24" s="17" t="s">
        <v>38</v>
      </c>
      <c r="J24" s="3" t="s">
        <v>47</v>
      </c>
      <c r="L24" s="3"/>
      <c r="M24" s="9"/>
      <c r="N24" s="8"/>
    </row>
    <row r="25" spans="2:14" ht="14.25" thickBot="1" x14ac:dyDescent="0.2">
      <c r="B25" s="10"/>
      <c r="C25" s="31"/>
      <c r="D25" s="11"/>
      <c r="E25" s="11"/>
      <c r="F25" s="11"/>
      <c r="G25" s="11"/>
      <c r="H25" s="11"/>
      <c r="I25" s="11"/>
      <c r="J25" s="18"/>
      <c r="K25" s="11"/>
      <c r="L25" s="11"/>
      <c r="M25" s="12"/>
      <c r="N25" s="8"/>
    </row>
  </sheetData>
  <mergeCells count="3">
    <mergeCell ref="C2:F3"/>
    <mergeCell ref="H2:J3"/>
    <mergeCell ref="B10:M10"/>
  </mergeCells>
  <phoneticPr fontId="1"/>
  <printOptions horizontalCentered="1"/>
  <pageMargins left="0.78740157480314965" right="0.78740157480314965" top="0.78740157480314965" bottom="0.78740157480314965" header="0.51181102362204722" footer="0.51181102362204722"/>
  <pageSetup paperSize="9" scale="90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  <pageSetUpPr fitToPage="1"/>
  </sheetPr>
  <dimension ref="B2:P31"/>
  <sheetViews>
    <sheetView zoomScale="90" zoomScaleNormal="90" workbookViewId="0"/>
  </sheetViews>
  <sheetFormatPr defaultRowHeight="13.5" x14ac:dyDescent="0.15"/>
  <cols>
    <col min="1" max="1" width="4.625" customWidth="1"/>
    <col min="2" max="2" width="43.625" customWidth="1"/>
    <col min="3" max="13" width="8.625" customWidth="1"/>
    <col min="14" max="15" width="9.625" customWidth="1"/>
    <col min="16" max="16" width="4.625" customWidth="1"/>
  </cols>
  <sheetData>
    <row r="2" spans="2:16" x14ac:dyDescent="0.15">
      <c r="B2" s="48" t="s">
        <v>27</v>
      </c>
      <c r="C2" s="48" t="s">
        <v>0</v>
      </c>
      <c r="D2" s="48"/>
      <c r="E2" s="48"/>
      <c r="F2" s="48"/>
      <c r="H2" s="48" t="s">
        <v>41</v>
      </c>
      <c r="I2" s="48"/>
      <c r="J2" s="48"/>
    </row>
    <row r="3" spans="2:16" x14ac:dyDescent="0.15">
      <c r="B3" s="48"/>
      <c r="C3" s="48"/>
      <c r="D3" s="48"/>
      <c r="E3" s="48"/>
      <c r="F3" s="48"/>
      <c r="H3" s="48"/>
      <c r="I3" s="48"/>
      <c r="J3" s="48"/>
    </row>
    <row r="4" spans="2:16" ht="25.5" customHeight="1" x14ac:dyDescent="0.15"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9</v>
      </c>
      <c r="K4" s="1" t="s">
        <v>10</v>
      </c>
      <c r="L4" s="1" t="s">
        <v>11</v>
      </c>
      <c r="M4" s="1" t="s">
        <v>12</v>
      </c>
      <c r="N4" s="13" t="s">
        <v>13</v>
      </c>
      <c r="O4" s="14" t="s">
        <v>86</v>
      </c>
    </row>
    <row r="5" spans="2:16" ht="27" customHeight="1" x14ac:dyDescent="0.15">
      <c r="B5" s="2" t="s">
        <v>48</v>
      </c>
      <c r="C5" s="19"/>
      <c r="D5" s="19"/>
      <c r="E5" s="19"/>
      <c r="F5" s="19"/>
      <c r="G5" s="19"/>
      <c r="H5" s="19"/>
      <c r="I5" s="19"/>
      <c r="J5" s="19"/>
      <c r="K5" s="19" t="s">
        <v>32</v>
      </c>
      <c r="L5" s="19" t="s">
        <v>32</v>
      </c>
      <c r="M5" s="19" t="s">
        <v>32</v>
      </c>
      <c r="N5" s="2">
        <f>SUM(C5:M5)</f>
        <v>0</v>
      </c>
      <c r="O5" s="4">
        <f>+N5/11</f>
        <v>0</v>
      </c>
      <c r="P5" t="s">
        <v>17</v>
      </c>
    </row>
    <row r="6" spans="2:16" ht="27" customHeight="1" x14ac:dyDescent="0.15">
      <c r="B6" s="2" t="s">
        <v>1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2">
        <f>SUM(C6:M6)</f>
        <v>0</v>
      </c>
      <c r="O6" s="4">
        <f>+N6/11</f>
        <v>0</v>
      </c>
      <c r="P6" t="s">
        <v>18</v>
      </c>
    </row>
    <row r="7" spans="2:16" ht="27" customHeight="1" x14ac:dyDescent="0.15">
      <c r="B7" s="21" t="s">
        <v>42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2">
        <f>SUM(C7:M7)</f>
        <v>0</v>
      </c>
      <c r="O7" s="4">
        <f>+N7/11</f>
        <v>0</v>
      </c>
      <c r="P7" t="s">
        <v>26</v>
      </c>
    </row>
    <row r="8" spans="2:16" ht="27" customHeight="1" x14ac:dyDescent="0.15">
      <c r="B8" s="21" t="s">
        <v>49</v>
      </c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">
        <f t="shared" ref="N8:N10" si="0">SUM(C8:M8)</f>
        <v>0</v>
      </c>
      <c r="O8" s="4">
        <f t="shared" ref="O8:O10" si="1">+N8/11</f>
        <v>0</v>
      </c>
      <c r="P8" t="s">
        <v>36</v>
      </c>
    </row>
    <row r="9" spans="2:16" ht="27" customHeight="1" x14ac:dyDescent="0.15">
      <c r="B9" s="21" t="s">
        <v>88</v>
      </c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2">
        <f t="shared" si="0"/>
        <v>0</v>
      </c>
      <c r="O9" s="4">
        <f t="shared" si="1"/>
        <v>0</v>
      </c>
      <c r="P9" t="s">
        <v>34</v>
      </c>
    </row>
    <row r="10" spans="2:16" ht="27" customHeight="1" x14ac:dyDescent="0.15">
      <c r="B10" s="21" t="s">
        <v>89</v>
      </c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2">
        <f t="shared" si="0"/>
        <v>0</v>
      </c>
      <c r="O10" s="4">
        <f t="shared" si="1"/>
        <v>0</v>
      </c>
      <c r="P10" t="s">
        <v>50</v>
      </c>
    </row>
    <row r="11" spans="2:16" ht="27" customHeight="1" x14ac:dyDescent="0.15">
      <c r="B11" s="21" t="s">
        <v>90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">
        <f>SUM(C11:M11)</f>
        <v>0</v>
      </c>
      <c r="O11" s="4">
        <f>+N11/11</f>
        <v>0</v>
      </c>
      <c r="P11" t="s">
        <v>51</v>
      </c>
    </row>
    <row r="12" spans="2:16" ht="15" customHeight="1" x14ac:dyDescent="0.15">
      <c r="B12" s="49" t="s">
        <v>58</v>
      </c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</row>
    <row r="13" spans="2:16" ht="14.25" thickBot="1" x14ac:dyDescent="0.2"/>
    <row r="14" spans="2:16" ht="27" customHeight="1" thickBot="1" x14ac:dyDescent="0.2">
      <c r="B14" t="s">
        <v>14</v>
      </c>
      <c r="C14" s="32" t="s">
        <v>32</v>
      </c>
      <c r="D14" t="s">
        <v>15</v>
      </c>
      <c r="E14" s="41" t="s">
        <v>84</v>
      </c>
      <c r="F14" t="s">
        <v>16</v>
      </c>
    </row>
    <row r="15" spans="2:16" ht="14.25" thickBot="1" x14ac:dyDescent="0.2">
      <c r="C15" s="3"/>
    </row>
    <row r="16" spans="2:16" x14ac:dyDescent="0.15">
      <c r="B16" s="5"/>
      <c r="C16" s="6"/>
      <c r="D16" s="6"/>
      <c r="E16" s="6"/>
      <c r="F16" s="6"/>
      <c r="G16" s="6"/>
      <c r="H16" s="6"/>
      <c r="I16" s="6"/>
      <c r="J16" s="6"/>
      <c r="K16" s="6"/>
      <c r="L16" s="6"/>
      <c r="M16" s="7"/>
      <c r="N16" s="8"/>
    </row>
    <row r="17" spans="2:14" ht="14.25" thickBot="1" x14ac:dyDescent="0.2">
      <c r="B17" s="8"/>
      <c r="C17" s="23" t="s">
        <v>19</v>
      </c>
      <c r="D17" s="3"/>
      <c r="E17" s="3"/>
      <c r="F17" s="3"/>
      <c r="G17" s="3"/>
      <c r="H17" s="3"/>
      <c r="I17" s="3"/>
      <c r="J17" s="3"/>
      <c r="K17" s="3"/>
      <c r="L17" s="3"/>
      <c r="M17" s="9"/>
      <c r="N17" s="8"/>
    </row>
    <row r="18" spans="2:14" ht="27" customHeight="1" thickBot="1" x14ac:dyDescent="0.2">
      <c r="B18" s="8" t="s">
        <v>52</v>
      </c>
      <c r="C18" s="15" t="e">
        <f>ROUNDDOWN(O5/C14,1)</f>
        <v>#VALUE!</v>
      </c>
      <c r="D18" s="3" t="s">
        <v>87</v>
      </c>
      <c r="E18" s="41" t="s">
        <v>84</v>
      </c>
      <c r="F18" s="3" t="s">
        <v>21</v>
      </c>
      <c r="G18" s="43" t="s">
        <v>25</v>
      </c>
      <c r="H18" s="33" t="e">
        <f>+C20/C18</f>
        <v>#VALUE!</v>
      </c>
      <c r="I18" s="28" t="s">
        <v>29</v>
      </c>
      <c r="J18" s="27" t="s">
        <v>43</v>
      </c>
      <c r="L18" s="27"/>
      <c r="M18" s="29"/>
      <c r="N18" s="25"/>
    </row>
    <row r="19" spans="2:14" ht="14.25" thickBot="1" x14ac:dyDescent="0.2">
      <c r="B19" s="8"/>
      <c r="C19" s="16"/>
      <c r="D19" s="3"/>
      <c r="E19" s="3"/>
      <c r="F19" s="3"/>
      <c r="G19" s="44"/>
      <c r="H19" s="3"/>
      <c r="I19" s="3"/>
      <c r="J19" s="3"/>
      <c r="L19" s="3"/>
      <c r="M19" s="9"/>
      <c r="N19" s="8"/>
    </row>
    <row r="20" spans="2:14" ht="27" customHeight="1" thickBot="1" x14ac:dyDescent="0.2">
      <c r="B20" s="25" t="s">
        <v>53</v>
      </c>
      <c r="C20" s="26" t="e">
        <f>ROUNDDOWN(O6/C14,1)</f>
        <v>#VALUE!</v>
      </c>
      <c r="D20" s="3" t="s">
        <v>87</v>
      </c>
      <c r="E20" s="41" t="s">
        <v>84</v>
      </c>
      <c r="F20" s="27" t="s">
        <v>22</v>
      </c>
      <c r="G20" s="43" t="s">
        <v>25</v>
      </c>
      <c r="H20" s="33" t="e">
        <f>+C22/C18</f>
        <v>#VALUE!</v>
      </c>
      <c r="I20" s="28" t="s">
        <v>30</v>
      </c>
      <c r="J20" s="27" t="s">
        <v>44</v>
      </c>
      <c r="L20" s="27"/>
      <c r="M20" s="29"/>
      <c r="N20" s="25"/>
    </row>
    <row r="21" spans="2:14" ht="14.25" thickBot="1" x14ac:dyDescent="0.2">
      <c r="B21" s="8"/>
      <c r="C21" s="16"/>
      <c r="D21" s="3"/>
      <c r="E21" s="3"/>
      <c r="F21" s="3"/>
      <c r="G21" s="44"/>
      <c r="H21" s="3"/>
      <c r="I21" s="3"/>
      <c r="J21" s="3"/>
      <c r="L21" s="3"/>
      <c r="M21" s="9"/>
      <c r="N21" s="8"/>
    </row>
    <row r="22" spans="2:14" ht="27" customHeight="1" thickBot="1" x14ac:dyDescent="0.2">
      <c r="B22" s="20" t="s">
        <v>91</v>
      </c>
      <c r="C22" s="15" t="e">
        <f>ROUNDDOWN(O7/C14,1)</f>
        <v>#VALUE!</v>
      </c>
      <c r="D22" s="3" t="s">
        <v>87</v>
      </c>
      <c r="E22" s="41" t="s">
        <v>84</v>
      </c>
      <c r="F22" s="3" t="s">
        <v>23</v>
      </c>
      <c r="G22" s="44" t="s">
        <v>25</v>
      </c>
      <c r="H22" s="33" t="e">
        <f>+C20/C18</f>
        <v>#VALUE!</v>
      </c>
      <c r="I22" s="17" t="s">
        <v>29</v>
      </c>
      <c r="J22" s="27" t="s">
        <v>59</v>
      </c>
      <c r="L22" s="3"/>
      <c r="M22" s="9"/>
      <c r="N22" s="8"/>
    </row>
    <row r="23" spans="2:14" ht="14.25" thickBot="1" x14ac:dyDescent="0.2">
      <c r="B23" s="8"/>
      <c r="C23" s="16"/>
      <c r="D23" s="3"/>
      <c r="E23" s="3"/>
      <c r="F23" s="3"/>
      <c r="G23" s="44"/>
      <c r="H23" s="3"/>
      <c r="I23" s="17"/>
      <c r="J23" s="3"/>
      <c r="L23" s="3"/>
      <c r="M23" s="9"/>
      <c r="N23" s="8"/>
    </row>
    <row r="24" spans="2:14" ht="27" customHeight="1" thickBot="1" x14ac:dyDescent="0.2">
      <c r="B24" s="8" t="s">
        <v>55</v>
      </c>
      <c r="C24" s="15" t="e">
        <f>ROUNDDOWN(O8/C14,1)</f>
        <v>#VALUE!</v>
      </c>
      <c r="D24" s="3" t="s">
        <v>87</v>
      </c>
      <c r="E24" s="41" t="s">
        <v>84</v>
      </c>
      <c r="F24" s="3" t="s">
        <v>24</v>
      </c>
      <c r="G24" s="44" t="s">
        <v>25</v>
      </c>
      <c r="H24" s="33" t="e">
        <f>+C20/C18</f>
        <v>#VALUE!</v>
      </c>
      <c r="I24" s="17" t="s">
        <v>29</v>
      </c>
      <c r="J24" s="27" t="s">
        <v>60</v>
      </c>
      <c r="L24" s="3"/>
      <c r="M24" s="9"/>
      <c r="N24" s="8"/>
    </row>
    <row r="25" spans="2:14" ht="14.25" thickBot="1" x14ac:dyDescent="0.2">
      <c r="B25" s="8"/>
      <c r="C25" s="16"/>
      <c r="D25" s="3"/>
      <c r="E25" s="3"/>
      <c r="F25" s="3"/>
      <c r="G25" s="44"/>
      <c r="H25" s="3"/>
      <c r="I25" s="17"/>
      <c r="J25" s="3"/>
      <c r="L25" s="3"/>
      <c r="M25" s="9"/>
      <c r="N25" s="8"/>
    </row>
    <row r="26" spans="2:14" ht="27" customHeight="1" thickBot="1" x14ac:dyDescent="0.2">
      <c r="B26" s="20" t="s">
        <v>97</v>
      </c>
      <c r="C26" s="15" t="e">
        <f>ROUNDDOWN(O9/C14,1)</f>
        <v>#VALUE!</v>
      </c>
      <c r="D26" s="3" t="s">
        <v>87</v>
      </c>
      <c r="E26" s="41" t="s">
        <v>84</v>
      </c>
      <c r="F26" s="3" t="s">
        <v>37</v>
      </c>
      <c r="G26" s="44" t="s">
        <v>25</v>
      </c>
      <c r="H26" s="33" t="e">
        <f>+C26/C24</f>
        <v>#VALUE!</v>
      </c>
      <c r="I26" s="17" t="s">
        <v>38</v>
      </c>
      <c r="J26" s="3" t="s">
        <v>61</v>
      </c>
      <c r="L26" s="3"/>
      <c r="M26" s="9"/>
      <c r="N26" s="8"/>
    </row>
    <row r="27" spans="2:14" ht="14.25" thickBot="1" x14ac:dyDescent="0.2">
      <c r="B27" s="8"/>
      <c r="C27" s="16"/>
      <c r="D27" s="3"/>
      <c r="E27" s="3"/>
      <c r="F27" s="3"/>
      <c r="G27" s="44"/>
      <c r="H27" s="3"/>
      <c r="I27" s="17"/>
      <c r="J27" s="3"/>
      <c r="L27" s="3"/>
      <c r="M27" s="9"/>
      <c r="N27" s="8"/>
    </row>
    <row r="28" spans="2:14" ht="27" customHeight="1" thickBot="1" x14ac:dyDescent="0.2">
      <c r="B28" s="20" t="s">
        <v>99</v>
      </c>
      <c r="C28" s="15" t="e">
        <f>ROUNDDOWN(O10/C14,1)</f>
        <v>#VALUE!</v>
      </c>
      <c r="D28" s="3" t="s">
        <v>87</v>
      </c>
      <c r="E28" s="41" t="s">
        <v>84</v>
      </c>
      <c r="F28" s="3" t="s">
        <v>54</v>
      </c>
      <c r="G28" s="44" t="s">
        <v>25</v>
      </c>
      <c r="H28" s="33" t="e">
        <f>+C30/C28</f>
        <v>#VALUE!</v>
      </c>
      <c r="I28" s="17" t="s">
        <v>62</v>
      </c>
      <c r="J28" s="3" t="s">
        <v>47</v>
      </c>
      <c r="L28" s="3"/>
      <c r="M28" s="9"/>
      <c r="N28" s="8"/>
    </row>
    <row r="29" spans="2:14" ht="14.25" thickBot="1" x14ac:dyDescent="0.2">
      <c r="B29" s="8"/>
      <c r="C29" s="16"/>
      <c r="D29" s="3"/>
      <c r="E29" s="3"/>
      <c r="F29" s="3"/>
      <c r="G29" s="3"/>
      <c r="M29" s="9"/>
      <c r="N29" s="8"/>
    </row>
    <row r="30" spans="2:14" ht="27" customHeight="1" thickBot="1" x14ac:dyDescent="0.2">
      <c r="B30" s="20" t="s">
        <v>98</v>
      </c>
      <c r="C30" s="15" t="e">
        <f>ROUNDDOWN(O11/C14,1)</f>
        <v>#VALUE!</v>
      </c>
      <c r="D30" s="3" t="s">
        <v>87</v>
      </c>
      <c r="E30" s="41" t="s">
        <v>84</v>
      </c>
      <c r="F30" s="3" t="s">
        <v>56</v>
      </c>
      <c r="G30" s="3"/>
      <c r="M30" s="9"/>
      <c r="N30" s="8"/>
    </row>
    <row r="31" spans="2:14" ht="14.25" thickBot="1" x14ac:dyDescent="0.2">
      <c r="B31" s="10"/>
      <c r="C31" s="31"/>
      <c r="D31" s="11"/>
      <c r="E31" s="11"/>
      <c r="F31" s="11"/>
      <c r="G31" s="11"/>
      <c r="H31" s="11"/>
      <c r="I31" s="11"/>
      <c r="J31" s="18"/>
      <c r="K31" s="11"/>
      <c r="L31" s="11"/>
      <c r="M31" s="12"/>
      <c r="N31" s="8"/>
    </row>
  </sheetData>
  <mergeCells count="4">
    <mergeCell ref="C2:F3"/>
    <mergeCell ref="H2:J3"/>
    <mergeCell ref="B2:B3"/>
    <mergeCell ref="B12:O12"/>
  </mergeCells>
  <phoneticPr fontId="1"/>
  <printOptions horizontalCentered="1"/>
  <pageMargins left="0.78740157480314965" right="0.78740157480314965" top="0.78740157480314965" bottom="0.78740157480314965" header="0.51181102362204722" footer="0.51181102362204722"/>
  <pageSetup paperSize="9" scale="78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  <pageSetUpPr fitToPage="1"/>
  </sheetPr>
  <dimension ref="B2:O31"/>
  <sheetViews>
    <sheetView zoomScale="90" zoomScaleNormal="90" workbookViewId="0"/>
  </sheetViews>
  <sheetFormatPr defaultRowHeight="13.5" x14ac:dyDescent="0.15"/>
  <cols>
    <col min="1" max="1" width="4.625" customWidth="1"/>
    <col min="2" max="2" width="43.625" customWidth="1"/>
    <col min="3" max="5" width="8.625" customWidth="1"/>
    <col min="6" max="7" width="9.625" customWidth="1"/>
    <col min="8" max="13" width="8.625" customWidth="1"/>
    <col min="14" max="14" width="7.125" customWidth="1"/>
    <col min="15" max="15" width="8.75" customWidth="1"/>
  </cols>
  <sheetData>
    <row r="2" spans="2:15" x14ac:dyDescent="0.15">
      <c r="B2" s="48" t="s">
        <v>27</v>
      </c>
      <c r="C2" s="48" t="s">
        <v>0</v>
      </c>
      <c r="D2" s="48"/>
      <c r="E2" s="48"/>
      <c r="F2" s="48"/>
      <c r="H2" s="48" t="s">
        <v>41</v>
      </c>
      <c r="I2" s="48"/>
      <c r="J2" s="48"/>
    </row>
    <row r="3" spans="2:15" x14ac:dyDescent="0.15">
      <c r="B3" s="48"/>
      <c r="C3" s="48"/>
      <c r="D3" s="48"/>
      <c r="E3" s="48"/>
      <c r="F3" s="48"/>
      <c r="H3" s="48"/>
      <c r="I3" s="48"/>
      <c r="J3" s="48"/>
    </row>
    <row r="4" spans="2:15" ht="25.5" customHeight="1" x14ac:dyDescent="0.15">
      <c r="C4" s="34" t="s">
        <v>81</v>
      </c>
      <c r="D4" s="34" t="s">
        <v>81</v>
      </c>
      <c r="E4" s="34" t="s">
        <v>82</v>
      </c>
      <c r="F4" s="36" t="s">
        <v>13</v>
      </c>
      <c r="G4" s="14" t="s">
        <v>83</v>
      </c>
      <c r="I4" s="34"/>
      <c r="J4" s="34"/>
      <c r="K4" s="34"/>
      <c r="L4" s="34"/>
      <c r="M4" s="34"/>
    </row>
    <row r="5" spans="2:15" ht="27" customHeight="1" x14ac:dyDescent="0.15">
      <c r="B5" s="2" t="s">
        <v>48</v>
      </c>
      <c r="C5" s="19"/>
      <c r="D5" s="19"/>
      <c r="E5" s="19"/>
      <c r="F5" s="2">
        <f t="shared" ref="F5:F11" si="0">SUM(C5:E5)</f>
        <v>0</v>
      </c>
      <c r="G5" s="4">
        <f>+F5/3</f>
        <v>0</v>
      </c>
      <c r="H5" s="38" t="s">
        <v>17</v>
      </c>
      <c r="I5" s="39"/>
      <c r="J5" s="39"/>
      <c r="K5" s="39" t="s">
        <v>32</v>
      </c>
      <c r="L5" s="39" t="s">
        <v>32</v>
      </c>
      <c r="M5" s="39" t="s">
        <v>32</v>
      </c>
      <c r="N5" s="22"/>
      <c r="O5" s="22"/>
    </row>
    <row r="6" spans="2:15" ht="27" customHeight="1" x14ac:dyDescent="0.15">
      <c r="B6" s="2" t="s">
        <v>1</v>
      </c>
      <c r="C6" s="19"/>
      <c r="D6" s="19"/>
      <c r="E6" s="19"/>
      <c r="F6" s="2">
        <f t="shared" si="0"/>
        <v>0</v>
      </c>
      <c r="G6" s="4">
        <f t="shared" ref="G6:G11" si="1">+F6/3</f>
        <v>0</v>
      </c>
      <c r="H6" s="38" t="s">
        <v>18</v>
      </c>
      <c r="I6" s="39"/>
      <c r="J6" s="39"/>
      <c r="K6" s="39"/>
      <c r="L6" s="39"/>
      <c r="M6" s="39"/>
      <c r="N6" s="22"/>
      <c r="O6" s="22"/>
    </row>
    <row r="7" spans="2:15" ht="27" customHeight="1" x14ac:dyDescent="0.15">
      <c r="B7" s="21" t="s">
        <v>42</v>
      </c>
      <c r="C7" s="19"/>
      <c r="D7" s="19"/>
      <c r="E7" s="19"/>
      <c r="F7" s="2">
        <f t="shared" si="0"/>
        <v>0</v>
      </c>
      <c r="G7" s="4">
        <f t="shared" si="1"/>
        <v>0</v>
      </c>
      <c r="H7" s="38" t="s">
        <v>26</v>
      </c>
      <c r="I7" s="39"/>
      <c r="J7" s="39"/>
      <c r="K7" s="39"/>
      <c r="L7" s="39"/>
      <c r="M7" s="39"/>
      <c r="N7" s="22"/>
      <c r="O7" s="22"/>
    </row>
    <row r="8" spans="2:15" ht="27" customHeight="1" x14ac:dyDescent="0.15">
      <c r="B8" s="21" t="s">
        <v>49</v>
      </c>
      <c r="C8" s="19"/>
      <c r="D8" s="19"/>
      <c r="E8" s="19"/>
      <c r="F8" s="2">
        <f t="shared" si="0"/>
        <v>0</v>
      </c>
      <c r="G8" s="4">
        <f t="shared" si="1"/>
        <v>0</v>
      </c>
      <c r="H8" s="38" t="s">
        <v>36</v>
      </c>
      <c r="I8" s="39"/>
      <c r="J8" s="39"/>
      <c r="K8" s="39"/>
      <c r="L8" s="39"/>
      <c r="M8" s="39"/>
      <c r="N8" s="22"/>
      <c r="O8" s="22"/>
    </row>
    <row r="9" spans="2:15" ht="27" customHeight="1" x14ac:dyDescent="0.15">
      <c r="B9" s="21" t="s">
        <v>88</v>
      </c>
      <c r="C9" s="19"/>
      <c r="D9" s="19"/>
      <c r="E9" s="19"/>
      <c r="F9" s="2">
        <f t="shared" si="0"/>
        <v>0</v>
      </c>
      <c r="G9" s="4">
        <f t="shared" si="1"/>
        <v>0</v>
      </c>
      <c r="H9" s="38" t="s">
        <v>34</v>
      </c>
      <c r="I9" s="39"/>
      <c r="J9" s="39"/>
      <c r="K9" s="39"/>
      <c r="L9" s="39"/>
      <c r="M9" s="39"/>
      <c r="N9" s="22"/>
      <c r="O9" s="22"/>
    </row>
    <row r="10" spans="2:15" ht="27" customHeight="1" x14ac:dyDescent="0.15">
      <c r="B10" s="21" t="s">
        <v>89</v>
      </c>
      <c r="C10" s="19"/>
      <c r="D10" s="19"/>
      <c r="E10" s="19"/>
      <c r="F10" s="2">
        <f t="shared" si="0"/>
        <v>0</v>
      </c>
      <c r="G10" s="4">
        <f t="shared" si="1"/>
        <v>0</v>
      </c>
      <c r="H10" s="38" t="s">
        <v>50</v>
      </c>
      <c r="I10" s="39"/>
      <c r="J10" s="39"/>
      <c r="K10" s="39"/>
      <c r="L10" s="39"/>
      <c r="M10" s="39"/>
      <c r="N10" s="22"/>
      <c r="O10" s="22"/>
    </row>
    <row r="11" spans="2:15" ht="27" customHeight="1" x14ac:dyDescent="0.15">
      <c r="B11" s="21" t="s">
        <v>90</v>
      </c>
      <c r="C11" s="19"/>
      <c r="D11" s="19"/>
      <c r="E11" s="19"/>
      <c r="F11" s="2">
        <f t="shared" si="0"/>
        <v>0</v>
      </c>
      <c r="G11" s="4">
        <f t="shared" si="1"/>
        <v>0</v>
      </c>
      <c r="H11" s="38" t="s">
        <v>51</v>
      </c>
      <c r="I11" s="39"/>
      <c r="J11" s="39"/>
      <c r="K11" s="39"/>
      <c r="L11" s="39"/>
      <c r="M11" s="39"/>
      <c r="N11" s="22"/>
      <c r="O11" s="22"/>
    </row>
    <row r="12" spans="2:15" ht="15" customHeight="1" x14ac:dyDescent="0.15">
      <c r="B12" s="51" t="s">
        <v>58</v>
      </c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45"/>
      <c r="O12" s="45"/>
    </row>
    <row r="13" spans="2:15" ht="14.25" thickBot="1" x14ac:dyDescent="0.2"/>
    <row r="14" spans="2:15" ht="27" customHeight="1" thickBot="1" x14ac:dyDescent="0.2">
      <c r="B14" t="s">
        <v>14</v>
      </c>
      <c r="C14" s="32" t="s">
        <v>32</v>
      </c>
      <c r="D14" t="s">
        <v>15</v>
      </c>
      <c r="E14" s="41" t="s">
        <v>84</v>
      </c>
      <c r="F14" t="s">
        <v>16</v>
      </c>
    </row>
    <row r="15" spans="2:15" ht="14.25" thickBot="1" x14ac:dyDescent="0.2">
      <c r="C15" s="3"/>
    </row>
    <row r="16" spans="2:15" x14ac:dyDescent="0.15">
      <c r="B16" s="5"/>
      <c r="C16" s="6"/>
      <c r="D16" s="6"/>
      <c r="E16" s="6"/>
      <c r="F16" s="6"/>
      <c r="G16" s="6"/>
      <c r="H16" s="6"/>
      <c r="I16" s="6"/>
      <c r="J16" s="6"/>
      <c r="K16" s="6"/>
      <c r="L16" s="6"/>
      <c r="M16" s="7"/>
      <c r="N16" s="8"/>
    </row>
    <row r="17" spans="2:14" ht="14.25" thickBot="1" x14ac:dyDescent="0.2">
      <c r="B17" s="8"/>
      <c r="C17" s="35" t="s">
        <v>19</v>
      </c>
      <c r="D17" s="3"/>
      <c r="E17" s="3"/>
      <c r="F17" s="3"/>
      <c r="G17" s="3"/>
      <c r="H17" s="3"/>
      <c r="I17" s="3"/>
      <c r="J17" s="3"/>
      <c r="K17" s="3"/>
      <c r="L17" s="3"/>
      <c r="M17" s="9"/>
      <c r="N17" s="8"/>
    </row>
    <row r="18" spans="2:14" ht="27" customHeight="1" thickBot="1" x14ac:dyDescent="0.2">
      <c r="B18" s="8" t="s">
        <v>52</v>
      </c>
      <c r="C18" s="15" t="e">
        <f>ROUNDDOWN(G5/C14,1)</f>
        <v>#VALUE!</v>
      </c>
      <c r="D18" s="3" t="s">
        <v>87</v>
      </c>
      <c r="E18" s="41" t="s">
        <v>84</v>
      </c>
      <c r="F18" s="3" t="s">
        <v>21</v>
      </c>
      <c r="G18" s="43" t="s">
        <v>25</v>
      </c>
      <c r="H18" s="33" t="e">
        <f>+C20/C18</f>
        <v>#VALUE!</v>
      </c>
      <c r="I18" s="28" t="s">
        <v>29</v>
      </c>
      <c r="J18" s="27" t="s">
        <v>43</v>
      </c>
      <c r="L18" s="27"/>
      <c r="M18" s="29"/>
      <c r="N18" s="25"/>
    </row>
    <row r="19" spans="2:14" ht="14.25" thickBot="1" x14ac:dyDescent="0.2">
      <c r="B19" s="8"/>
      <c r="C19" s="16"/>
      <c r="D19" s="3"/>
      <c r="E19" s="3"/>
      <c r="F19" s="3"/>
      <c r="G19" s="44"/>
      <c r="H19" s="3"/>
      <c r="I19" s="3"/>
      <c r="J19" s="3"/>
      <c r="L19" s="3"/>
      <c r="M19" s="9"/>
      <c r="N19" s="8"/>
    </row>
    <row r="20" spans="2:14" ht="27" customHeight="1" thickBot="1" x14ac:dyDescent="0.2">
      <c r="B20" s="25" t="s">
        <v>53</v>
      </c>
      <c r="C20" s="26" t="e">
        <f>ROUNDDOWN(G6/C14,1)</f>
        <v>#VALUE!</v>
      </c>
      <c r="D20" s="3" t="s">
        <v>87</v>
      </c>
      <c r="E20" s="41" t="s">
        <v>84</v>
      </c>
      <c r="F20" s="27" t="s">
        <v>22</v>
      </c>
      <c r="G20" s="43" t="s">
        <v>25</v>
      </c>
      <c r="H20" s="33" t="e">
        <f>+C22/C18</f>
        <v>#VALUE!</v>
      </c>
      <c r="I20" s="28" t="s">
        <v>30</v>
      </c>
      <c r="J20" s="27" t="s">
        <v>44</v>
      </c>
      <c r="L20" s="27"/>
      <c r="M20" s="29"/>
      <c r="N20" s="25"/>
    </row>
    <row r="21" spans="2:14" ht="14.25" thickBot="1" x14ac:dyDescent="0.2">
      <c r="B21" s="8"/>
      <c r="C21" s="16"/>
      <c r="D21" s="3"/>
      <c r="E21" s="3"/>
      <c r="F21" s="3"/>
      <c r="G21" s="44"/>
      <c r="H21" s="3"/>
      <c r="I21" s="3"/>
      <c r="J21" s="3"/>
      <c r="L21" s="3"/>
      <c r="M21" s="9"/>
      <c r="N21" s="8"/>
    </row>
    <row r="22" spans="2:14" ht="27" customHeight="1" thickBot="1" x14ac:dyDescent="0.2">
      <c r="B22" s="20" t="s">
        <v>91</v>
      </c>
      <c r="C22" s="15" t="e">
        <f>ROUNDDOWN(G7/C14,1)</f>
        <v>#VALUE!</v>
      </c>
      <c r="D22" s="3" t="s">
        <v>87</v>
      </c>
      <c r="E22" s="41" t="s">
        <v>84</v>
      </c>
      <c r="F22" s="3" t="s">
        <v>23</v>
      </c>
      <c r="G22" s="44" t="s">
        <v>25</v>
      </c>
      <c r="H22" s="33" t="e">
        <f>+C20/C18</f>
        <v>#VALUE!</v>
      </c>
      <c r="I22" s="17" t="s">
        <v>29</v>
      </c>
      <c r="J22" s="27" t="s">
        <v>59</v>
      </c>
      <c r="L22" s="3"/>
      <c r="M22" s="9"/>
      <c r="N22" s="8"/>
    </row>
    <row r="23" spans="2:14" ht="14.25" thickBot="1" x14ac:dyDescent="0.2">
      <c r="B23" s="8"/>
      <c r="C23" s="16"/>
      <c r="D23" s="3"/>
      <c r="E23" s="3"/>
      <c r="F23" s="3"/>
      <c r="G23" s="44"/>
      <c r="H23" s="3"/>
      <c r="I23" s="17"/>
      <c r="J23" s="3"/>
      <c r="L23" s="3"/>
      <c r="M23" s="9"/>
      <c r="N23" s="8"/>
    </row>
    <row r="24" spans="2:14" ht="27" customHeight="1" thickBot="1" x14ac:dyDescent="0.2">
      <c r="B24" s="8" t="s">
        <v>55</v>
      </c>
      <c r="C24" s="15" t="e">
        <f>ROUNDDOWN(G8/C14,1)</f>
        <v>#VALUE!</v>
      </c>
      <c r="D24" s="3" t="s">
        <v>87</v>
      </c>
      <c r="E24" s="41" t="s">
        <v>84</v>
      </c>
      <c r="F24" s="3" t="s">
        <v>24</v>
      </c>
      <c r="G24" s="44" t="s">
        <v>25</v>
      </c>
      <c r="H24" s="33" t="e">
        <f>+C20/C18</f>
        <v>#VALUE!</v>
      </c>
      <c r="I24" s="17" t="s">
        <v>29</v>
      </c>
      <c r="J24" s="27" t="s">
        <v>60</v>
      </c>
      <c r="L24" s="3"/>
      <c r="M24" s="9"/>
      <c r="N24" s="8"/>
    </row>
    <row r="25" spans="2:14" ht="14.25" thickBot="1" x14ac:dyDescent="0.2">
      <c r="B25" s="8"/>
      <c r="C25" s="16"/>
      <c r="D25" s="3"/>
      <c r="E25" s="3"/>
      <c r="F25" s="3"/>
      <c r="G25" s="44"/>
      <c r="H25" s="3"/>
      <c r="I25" s="17"/>
      <c r="J25" s="3"/>
      <c r="L25" s="3"/>
      <c r="M25" s="9"/>
      <c r="N25" s="8"/>
    </row>
    <row r="26" spans="2:14" ht="27" customHeight="1" thickBot="1" x14ac:dyDescent="0.2">
      <c r="B26" s="20" t="s">
        <v>97</v>
      </c>
      <c r="C26" s="15" t="e">
        <f>ROUNDDOWN(G9/C14,1)</f>
        <v>#VALUE!</v>
      </c>
      <c r="D26" s="3" t="s">
        <v>87</v>
      </c>
      <c r="E26" s="41" t="s">
        <v>84</v>
      </c>
      <c r="F26" s="3" t="s">
        <v>37</v>
      </c>
      <c r="G26" s="44" t="s">
        <v>25</v>
      </c>
      <c r="H26" s="33" t="e">
        <f>+C26/C24</f>
        <v>#VALUE!</v>
      </c>
      <c r="I26" s="17" t="s">
        <v>38</v>
      </c>
      <c r="J26" s="3" t="s">
        <v>61</v>
      </c>
      <c r="L26" s="3"/>
      <c r="M26" s="9"/>
      <c r="N26" s="8"/>
    </row>
    <row r="27" spans="2:14" ht="14.25" thickBot="1" x14ac:dyDescent="0.2">
      <c r="B27" s="8"/>
      <c r="C27" s="16"/>
      <c r="D27" s="3"/>
      <c r="E27" s="3"/>
      <c r="F27" s="3"/>
      <c r="G27" s="44"/>
      <c r="H27" s="3"/>
      <c r="I27" s="17"/>
      <c r="J27" s="3"/>
      <c r="L27" s="3"/>
      <c r="M27" s="9"/>
      <c r="N27" s="8"/>
    </row>
    <row r="28" spans="2:14" ht="27" customHeight="1" thickBot="1" x14ac:dyDescent="0.2">
      <c r="B28" s="20" t="s">
        <v>99</v>
      </c>
      <c r="C28" s="15" t="e">
        <f>ROUNDDOWN(G10/C14,1)</f>
        <v>#VALUE!</v>
      </c>
      <c r="D28" s="3" t="s">
        <v>87</v>
      </c>
      <c r="E28" s="41" t="s">
        <v>84</v>
      </c>
      <c r="F28" s="3" t="s">
        <v>54</v>
      </c>
      <c r="G28" s="44" t="s">
        <v>25</v>
      </c>
      <c r="H28" s="33" t="e">
        <f>+C30/C28</f>
        <v>#VALUE!</v>
      </c>
      <c r="I28" s="17" t="s">
        <v>62</v>
      </c>
      <c r="J28" s="3" t="s">
        <v>47</v>
      </c>
      <c r="L28" s="3"/>
      <c r="M28" s="9"/>
      <c r="N28" s="8"/>
    </row>
    <row r="29" spans="2:14" ht="14.25" thickBot="1" x14ac:dyDescent="0.2">
      <c r="B29" s="8"/>
      <c r="C29" s="16"/>
      <c r="D29" s="3"/>
      <c r="E29" s="3"/>
      <c r="F29" s="3"/>
      <c r="G29" s="3"/>
      <c r="M29" s="9"/>
      <c r="N29" s="8"/>
    </row>
    <row r="30" spans="2:14" ht="27" customHeight="1" thickBot="1" x14ac:dyDescent="0.2">
      <c r="B30" s="20" t="s">
        <v>98</v>
      </c>
      <c r="C30" s="15" t="e">
        <f>ROUNDDOWN(G11/C14,1)</f>
        <v>#VALUE!</v>
      </c>
      <c r="D30" s="3" t="s">
        <v>87</v>
      </c>
      <c r="E30" s="41" t="s">
        <v>84</v>
      </c>
      <c r="F30" s="3" t="s">
        <v>56</v>
      </c>
      <c r="G30" s="3"/>
      <c r="M30" s="9"/>
      <c r="N30" s="8"/>
    </row>
    <row r="31" spans="2:14" ht="14.25" thickBot="1" x14ac:dyDescent="0.2">
      <c r="B31" s="10"/>
      <c r="C31" s="31"/>
      <c r="D31" s="11"/>
      <c r="E31" s="11"/>
      <c r="F31" s="11"/>
      <c r="G31" s="11"/>
      <c r="H31" s="11"/>
      <c r="I31" s="11"/>
      <c r="J31" s="18"/>
      <c r="K31" s="11"/>
      <c r="L31" s="11"/>
      <c r="M31" s="12"/>
      <c r="N31" s="8"/>
    </row>
  </sheetData>
  <mergeCells count="4">
    <mergeCell ref="B2:B3"/>
    <mergeCell ref="C2:F3"/>
    <mergeCell ref="H2:J3"/>
    <mergeCell ref="B12:M12"/>
  </mergeCells>
  <phoneticPr fontId="1"/>
  <printOptions horizontalCentered="1"/>
  <pageMargins left="0.78740157480314965" right="0.78740157480314965" top="0.78740157480314965" bottom="0.78740157480314965" header="0.51181102362204722" footer="0.51181102362204722"/>
  <pageSetup paperSize="9" scale="8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8</vt:i4>
      </vt:variant>
    </vt:vector>
  </HeadingPairs>
  <TitlesOfParts>
    <vt:vector size="16" baseType="lpstr">
      <vt:lpstr>定期巡回・随時対応型訪問介護看護（11ヶ月用）</vt:lpstr>
      <vt:lpstr>定期巡回・随時対応型訪問介護看護（3ヶ月用）</vt:lpstr>
      <vt:lpstr>小規模多機能・看護小規模多機能（11ヶ月用）</vt:lpstr>
      <vt:lpstr>小規模多機能・看護小規模多機能（3ヶ月用）</vt:lpstr>
      <vt:lpstr>地密通所・認知症対応型通所（11か月用）</vt:lpstr>
      <vt:lpstr>地密通所・認知症対応型通所（3か月用）</vt:lpstr>
      <vt:lpstr>認知症対応型共同生活介護（11か月用）</vt:lpstr>
      <vt:lpstr>認知症対応型共同生活介護（3か月用）</vt:lpstr>
      <vt:lpstr>'小規模多機能・看護小規模多機能（11ヶ月用）'!Print_Area</vt:lpstr>
      <vt:lpstr>'小規模多機能・看護小規模多機能（3ヶ月用）'!Print_Area</vt:lpstr>
      <vt:lpstr>'地密通所・認知症対応型通所（11か月用）'!Print_Area</vt:lpstr>
      <vt:lpstr>'地密通所・認知症対応型通所（3か月用）'!Print_Area</vt:lpstr>
      <vt:lpstr>'定期巡回・随時対応型訪問介護看護（11ヶ月用）'!Print_Area</vt:lpstr>
      <vt:lpstr>'定期巡回・随時対応型訪問介護看護（3ヶ月用）'!Print_Area</vt:lpstr>
      <vt:lpstr>'認知症対応型共同生活介護（11か月用）'!Print_Area</vt:lpstr>
      <vt:lpstr>'認知症対応型共同生活介護（3か月用）'!Print_Area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2018-02-09T02:42:59Z</dcterms:created>
  <dcterms:modified xsi:type="dcterms:W3CDTF">2021-03-30T04:57:36Z</dcterms:modified>
</cp:coreProperties>
</file>