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ho\共有ファイル\統計係\農林業センサス\2020農林結果書\原稿\1_下書き\"/>
    </mc:Choice>
  </mc:AlternateContent>
  <bookViews>
    <workbookView xWindow="0" yWindow="0" windowWidth="20490" windowHeight="7530" tabRatio="510" activeTab="1"/>
  </bookViews>
  <sheets>
    <sheet name="1,2" sheetId="1" r:id="rId1"/>
    <sheet name="3,4" sheetId="2" r:id="rId2"/>
    <sheet name="5" sheetId="3" r:id="rId3"/>
    <sheet name="6,7,8" sheetId="4" r:id="rId4"/>
    <sheet name="9" sheetId="5" r:id="rId5"/>
    <sheet name="10,11,12,13" sheetId="6" r:id="rId6"/>
    <sheet name="14" sheetId="7" r:id="rId7"/>
    <sheet name="15" sheetId="8" r:id="rId8"/>
    <sheet name="16" sheetId="9" r:id="rId9"/>
    <sheet name="17" sheetId="10" r:id="rId10"/>
  </sheets>
  <definedNames>
    <definedName name="_xlnm.Print_Area" localSheetId="4">'9'!$A$1:$R$110</definedName>
    <definedName name="_xlnm.Print_Titles" localSheetId="4">'9'!$1:$1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9" l="1"/>
  <c r="E24" i="9"/>
  <c r="F24" i="9"/>
  <c r="G24" i="9"/>
  <c r="H24" i="9"/>
  <c r="I24" i="9"/>
  <c r="J24" i="9"/>
  <c r="C24" i="9"/>
  <c r="D52" i="8" l="1"/>
  <c r="E52" i="8"/>
  <c r="F52" i="8"/>
  <c r="G52" i="8"/>
  <c r="H52" i="8"/>
  <c r="I52" i="8"/>
  <c r="C52" i="8"/>
  <c r="D48" i="8"/>
  <c r="E48" i="8"/>
  <c r="F48" i="8"/>
  <c r="G48" i="8"/>
  <c r="H48" i="8"/>
  <c r="I48" i="8"/>
  <c r="C48" i="8"/>
  <c r="D33" i="8"/>
  <c r="E33" i="8"/>
  <c r="F33" i="8"/>
  <c r="G33" i="8"/>
  <c r="H33" i="8"/>
  <c r="I33" i="8"/>
  <c r="C33" i="8"/>
  <c r="D28" i="8"/>
  <c r="E28" i="8"/>
  <c r="F28" i="8"/>
  <c r="G28" i="8"/>
  <c r="H28" i="8"/>
  <c r="I28" i="8"/>
  <c r="C28" i="8"/>
  <c r="D24" i="8"/>
  <c r="E24" i="8"/>
  <c r="F24" i="8"/>
  <c r="G24" i="8"/>
  <c r="H24" i="8"/>
  <c r="I24" i="8"/>
  <c r="C24" i="8"/>
  <c r="D9" i="8"/>
  <c r="E9" i="8"/>
  <c r="F9" i="8"/>
  <c r="G9" i="8"/>
  <c r="H9" i="8"/>
  <c r="I9" i="8"/>
  <c r="C9" i="8"/>
  <c r="D88" i="7" l="1"/>
  <c r="E88" i="7"/>
  <c r="F88" i="7"/>
  <c r="G88" i="7"/>
  <c r="H88" i="7"/>
  <c r="I88" i="7"/>
  <c r="J88" i="7"/>
  <c r="K88" i="7"/>
  <c r="L88" i="7"/>
  <c r="M88" i="7"/>
  <c r="N88" i="7"/>
  <c r="O88" i="7"/>
  <c r="P88" i="7"/>
  <c r="Q88" i="7"/>
  <c r="C88" i="7"/>
  <c r="D84" i="7"/>
  <c r="E84" i="7"/>
  <c r="F84" i="7"/>
  <c r="G84" i="7"/>
  <c r="H84" i="7"/>
  <c r="I84" i="7"/>
  <c r="J84" i="7"/>
  <c r="K84" i="7"/>
  <c r="L84" i="7"/>
  <c r="M84" i="7"/>
  <c r="N84" i="7"/>
  <c r="O84" i="7"/>
  <c r="P84" i="7"/>
  <c r="Q84" i="7"/>
  <c r="C84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C69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C58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C54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C39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C28" i="7"/>
  <c r="C24" i="7"/>
  <c r="C9" i="7"/>
  <c r="N28" i="6" l="1"/>
  <c r="O28" i="6"/>
  <c r="P28" i="6"/>
  <c r="Q28" i="6"/>
  <c r="R28" i="6"/>
  <c r="S28" i="6"/>
  <c r="T28" i="6"/>
  <c r="U28" i="6"/>
  <c r="M28" i="6"/>
  <c r="N24" i="6"/>
  <c r="O24" i="6"/>
  <c r="P24" i="6"/>
  <c r="Q24" i="6"/>
  <c r="R24" i="6"/>
  <c r="S24" i="6"/>
  <c r="T24" i="6"/>
  <c r="U24" i="6"/>
  <c r="M24" i="6"/>
  <c r="N9" i="6"/>
  <c r="O9" i="6"/>
  <c r="P9" i="6"/>
  <c r="Q9" i="6"/>
  <c r="R9" i="6"/>
  <c r="S9" i="6"/>
  <c r="T9" i="6"/>
  <c r="U9" i="6"/>
  <c r="M9" i="6"/>
</calcChain>
</file>

<file path=xl/sharedStrings.xml><?xml version="1.0" encoding="utf-8"?>
<sst xmlns="http://schemas.openxmlformats.org/spreadsheetml/2006/main" count="2206" uniqueCount="298">
  <si>
    <t>単位：経営体</t>
  </si>
  <si>
    <t>区　分</t>
    <rPh sb="0" eb="1">
      <t>ク</t>
    </rPh>
    <rPh sb="2" eb="3">
      <t>フン</t>
    </rPh>
    <phoneticPr fontId="5"/>
  </si>
  <si>
    <t>法　　人　　化　　し　　て　　い　　る　</t>
    <rPh sb="0" eb="1">
      <t>ホウ</t>
    </rPh>
    <rPh sb="3" eb="4">
      <t>ジン</t>
    </rPh>
    <rPh sb="6" eb="7">
      <t>カ</t>
    </rPh>
    <phoneticPr fontId="5"/>
  </si>
  <si>
    <t>地方公共団体・財産区</t>
    <phoneticPr fontId="5"/>
  </si>
  <si>
    <t>法人化し
ていない</t>
    <rPh sb="0" eb="3">
      <t>ホウジンカ</t>
    </rPh>
    <phoneticPr fontId="5"/>
  </si>
  <si>
    <t>計</t>
    <rPh sb="0" eb="1">
      <t>ケイ</t>
    </rPh>
    <phoneticPr fontId="5"/>
  </si>
  <si>
    <t>農事組合
法　　人</t>
    <rPh sb="0" eb="2">
      <t>ノウジ</t>
    </rPh>
    <rPh sb="2" eb="4">
      <t>クミアイ</t>
    </rPh>
    <rPh sb="5" eb="6">
      <t>ホウ</t>
    </rPh>
    <rPh sb="8" eb="9">
      <t>ジン</t>
    </rPh>
    <phoneticPr fontId="5"/>
  </si>
  <si>
    <t>会社</t>
    <rPh sb="0" eb="2">
      <t>カイシャ</t>
    </rPh>
    <phoneticPr fontId="5"/>
  </si>
  <si>
    <t>各種団体</t>
    <rPh sb="0" eb="2">
      <t>カクシュ</t>
    </rPh>
    <rPh sb="2" eb="4">
      <t>ダンタイ</t>
    </rPh>
    <phoneticPr fontId="5"/>
  </si>
  <si>
    <t>合計</t>
    <rPh sb="0" eb="2">
      <t>ゴウケイ</t>
    </rPh>
    <phoneticPr fontId="5"/>
  </si>
  <si>
    <t>その他の
各種団体</t>
    <rPh sb="2" eb="3">
      <t>タ</t>
    </rPh>
    <rPh sb="5" eb="7">
      <t>カクシュ</t>
    </rPh>
    <rPh sb="7" eb="9">
      <t>ダンタイ</t>
    </rPh>
    <phoneticPr fontId="5"/>
  </si>
  <si>
    <t>その他の</t>
    <rPh sb="2" eb="3">
      <t>タ</t>
    </rPh>
    <phoneticPr fontId="5"/>
  </si>
  <si>
    <t>株式会社</t>
    <rPh sb="0" eb="4">
      <t>カブシキガイシャ</t>
    </rPh>
    <phoneticPr fontId="5"/>
  </si>
  <si>
    <t>合同会社</t>
    <rPh sb="0" eb="2">
      <t>ゴウドウ</t>
    </rPh>
    <rPh sb="2" eb="4">
      <t>カイシャ</t>
    </rPh>
    <phoneticPr fontId="5"/>
  </si>
  <si>
    <t>相互会社</t>
    <rPh sb="0" eb="2">
      <t>ソウゴ</t>
    </rPh>
    <rPh sb="2" eb="4">
      <t>ガイシャ</t>
    </rPh>
    <phoneticPr fontId="5"/>
  </si>
  <si>
    <t>農　　協</t>
    <rPh sb="0" eb="1">
      <t>ノウ</t>
    </rPh>
    <rPh sb="3" eb="4">
      <t>キョウ</t>
    </rPh>
    <phoneticPr fontId="5"/>
  </si>
  <si>
    <t>森林組合</t>
    <rPh sb="0" eb="2">
      <t>シンリン</t>
    </rPh>
    <rPh sb="2" eb="4">
      <t>クミアイ</t>
    </rPh>
    <phoneticPr fontId="5"/>
  </si>
  <si>
    <t>法　　人</t>
    <rPh sb="0" eb="1">
      <t>ホウ</t>
    </rPh>
    <rPh sb="3" eb="4">
      <t>ジン</t>
    </rPh>
    <phoneticPr fontId="5"/>
  </si>
  <si>
    <t>個人経営体</t>
    <rPh sb="0" eb="2">
      <t>コジン</t>
    </rPh>
    <phoneticPr fontId="5"/>
  </si>
  <si>
    <t>-</t>
  </si>
  <si>
    <t>旧弘前市</t>
    <rPh sb="0" eb="1">
      <t>キュウ</t>
    </rPh>
    <rPh sb="1" eb="4">
      <t>ヒロサキシ</t>
    </rPh>
    <phoneticPr fontId="5"/>
  </si>
  <si>
    <t>弘前</t>
    <phoneticPr fontId="5"/>
  </si>
  <si>
    <t>清水</t>
  </si>
  <si>
    <t>和徳</t>
  </si>
  <si>
    <t>豊田</t>
  </si>
  <si>
    <t>堀越</t>
  </si>
  <si>
    <t>千年</t>
  </si>
  <si>
    <t>駒越</t>
    <phoneticPr fontId="5"/>
  </si>
  <si>
    <t>東目屋</t>
  </si>
  <si>
    <t>藤代</t>
  </si>
  <si>
    <t>新和</t>
  </si>
  <si>
    <t>船沢</t>
  </si>
  <si>
    <t>高杉</t>
  </si>
  <si>
    <t>裾野</t>
  </si>
  <si>
    <t>石川</t>
    <phoneticPr fontId="5"/>
  </si>
  <si>
    <t>旧岩木町</t>
    <rPh sb="0" eb="1">
      <t>キュウ</t>
    </rPh>
    <rPh sb="1" eb="4">
      <t>イワキマチ</t>
    </rPh>
    <phoneticPr fontId="5"/>
  </si>
  <si>
    <t>岩木</t>
  </si>
  <si>
    <t>大浦</t>
  </si>
  <si>
    <t>旧相馬村</t>
    <rPh sb="0" eb="1">
      <t>キュウ</t>
    </rPh>
    <rPh sb="1" eb="3">
      <t>ソウマ</t>
    </rPh>
    <rPh sb="3" eb="4">
      <t>ムラ</t>
    </rPh>
    <phoneticPr fontId="5"/>
  </si>
  <si>
    <t>相馬</t>
  </si>
  <si>
    <t>0.25単位
未　　満</t>
    <rPh sb="4" eb="6">
      <t>タンイ</t>
    </rPh>
    <rPh sb="7" eb="8">
      <t>ミ</t>
    </rPh>
    <rPh sb="10" eb="11">
      <t>マン</t>
    </rPh>
    <phoneticPr fontId="5"/>
  </si>
  <si>
    <t>50.0単位
以　　上</t>
    <rPh sb="4" eb="6">
      <t>タンイ</t>
    </rPh>
    <rPh sb="7" eb="8">
      <t>イ</t>
    </rPh>
    <rPh sb="10" eb="11">
      <t>ジョウ</t>
    </rPh>
    <phoneticPr fontId="5"/>
  </si>
  <si>
    <t>0.25～0.5</t>
    <phoneticPr fontId="5"/>
  </si>
  <si>
    <t>0.5 ～ 1.0</t>
    <phoneticPr fontId="5"/>
  </si>
  <si>
    <t>1.0 ～ 2.0</t>
    <phoneticPr fontId="5"/>
  </si>
  <si>
    <t>2.0 ～ 3.0</t>
    <phoneticPr fontId="5"/>
  </si>
  <si>
    <t>3.0 ～ 4.0</t>
    <phoneticPr fontId="5"/>
  </si>
  <si>
    <t>4.0 ～ 5.0</t>
    <phoneticPr fontId="5"/>
  </si>
  <si>
    <t>5.0 ～ 8.0</t>
    <phoneticPr fontId="5"/>
  </si>
  <si>
    <t>8.0 ～10.0</t>
    <phoneticPr fontId="5"/>
  </si>
  <si>
    <t>10.0～20.0</t>
    <phoneticPr fontId="5"/>
  </si>
  <si>
    <t>20.0～30.0</t>
    <phoneticPr fontId="5"/>
  </si>
  <si>
    <t>30.0～50.0</t>
    <phoneticPr fontId="5"/>
  </si>
  <si>
    <t>販売なし</t>
    <rPh sb="0" eb="2">
      <t>ハンバイ</t>
    </rPh>
    <phoneticPr fontId="5"/>
  </si>
  <si>
    <t>50万円
未満</t>
    <rPh sb="2" eb="4">
      <t>マンエン</t>
    </rPh>
    <rPh sb="5" eb="7">
      <t>ミマン</t>
    </rPh>
    <phoneticPr fontId="5"/>
  </si>
  <si>
    <t>５億円
以上</t>
    <rPh sb="1" eb="3">
      <t>オクエン</t>
    </rPh>
    <rPh sb="4" eb="6">
      <t>イジョウ</t>
    </rPh>
    <phoneticPr fontId="5"/>
  </si>
  <si>
    <t xml:space="preserve"> 50</t>
    <phoneticPr fontId="5"/>
  </si>
  <si>
    <t xml:space="preserve"> 100</t>
    <phoneticPr fontId="5"/>
  </si>
  <si>
    <t>～</t>
    <phoneticPr fontId="5"/>
  </si>
  <si>
    <t>３ ～ ５</t>
    <phoneticPr fontId="5"/>
  </si>
  <si>
    <t>単位：経営体</t>
    <rPh sb="0" eb="2">
      <t>タンイ</t>
    </rPh>
    <rPh sb="3" eb="6">
      <t>ケイエイタイ</t>
    </rPh>
    <phoneticPr fontId="5"/>
  </si>
  <si>
    <t>その他の
作　　物</t>
    <rPh sb="2" eb="3">
      <t>タ</t>
    </rPh>
    <rPh sb="5" eb="6">
      <t>サク</t>
    </rPh>
    <rPh sb="8" eb="9">
      <t>ブツ</t>
    </rPh>
    <phoneticPr fontId="5"/>
  </si>
  <si>
    <t>その他の
畜　　産</t>
    <rPh sb="2" eb="3">
      <t>タ</t>
    </rPh>
    <rPh sb="5" eb="6">
      <t>チク</t>
    </rPh>
    <rPh sb="8" eb="9">
      <t>サン</t>
    </rPh>
    <phoneticPr fontId="5"/>
  </si>
  <si>
    <t>区　分</t>
    <rPh sb="0" eb="1">
      <t>ク</t>
    </rPh>
    <rPh sb="2" eb="3">
      <t>ブン</t>
    </rPh>
    <phoneticPr fontId="5"/>
  </si>
  <si>
    <t>雑 穀 ・</t>
    <rPh sb="0" eb="1">
      <t>ザツ</t>
    </rPh>
    <rPh sb="2" eb="3">
      <t>コク</t>
    </rPh>
    <phoneticPr fontId="5"/>
  </si>
  <si>
    <t>稲　　作</t>
    <rPh sb="0" eb="1">
      <t>イネ</t>
    </rPh>
    <rPh sb="3" eb="4">
      <t>サク</t>
    </rPh>
    <phoneticPr fontId="5"/>
  </si>
  <si>
    <t>麦 類 作</t>
    <rPh sb="0" eb="1">
      <t>ムギ</t>
    </rPh>
    <rPh sb="2" eb="3">
      <t>タグイ</t>
    </rPh>
    <rPh sb="4" eb="5">
      <t>サク</t>
    </rPh>
    <phoneticPr fontId="5"/>
  </si>
  <si>
    <t>い も 類</t>
    <rPh sb="4" eb="5">
      <t>ルイ</t>
    </rPh>
    <phoneticPr fontId="5"/>
  </si>
  <si>
    <t>工芸農作物</t>
    <rPh sb="0" eb="2">
      <t>コウゲイ</t>
    </rPh>
    <rPh sb="2" eb="5">
      <t>ノウサクモツ</t>
    </rPh>
    <phoneticPr fontId="5"/>
  </si>
  <si>
    <t>露地野菜</t>
    <rPh sb="0" eb="2">
      <t>ロジ</t>
    </rPh>
    <rPh sb="2" eb="4">
      <t>ヤサイ</t>
    </rPh>
    <phoneticPr fontId="5"/>
  </si>
  <si>
    <t>施設野菜</t>
    <rPh sb="0" eb="2">
      <t>シセツ</t>
    </rPh>
    <rPh sb="2" eb="4">
      <t>ヤサイ</t>
    </rPh>
    <phoneticPr fontId="5"/>
  </si>
  <si>
    <t>果 樹 類</t>
    <rPh sb="0" eb="1">
      <t>ハタシ</t>
    </rPh>
    <rPh sb="2" eb="3">
      <t>キ</t>
    </rPh>
    <rPh sb="4" eb="5">
      <t>タグイ</t>
    </rPh>
    <phoneticPr fontId="5"/>
  </si>
  <si>
    <t>花き・花木</t>
    <rPh sb="0" eb="1">
      <t>カ</t>
    </rPh>
    <rPh sb="3" eb="5">
      <t>カボク</t>
    </rPh>
    <phoneticPr fontId="5"/>
  </si>
  <si>
    <t>・ 豆 類</t>
    <rPh sb="2" eb="3">
      <t>マメ</t>
    </rPh>
    <rPh sb="4" eb="5">
      <t>ルイ</t>
    </rPh>
    <phoneticPr fontId="5"/>
  </si>
  <si>
    <t>300</t>
    <phoneticPr fontId="5"/>
  </si>
  <si>
    <t>1,000</t>
    <phoneticPr fontId="5"/>
  </si>
  <si>
    <t>3,000</t>
    <phoneticPr fontId="5"/>
  </si>
  <si>
    <t>1億円</t>
    <rPh sb="1" eb="3">
      <t>オクエン</t>
    </rPh>
    <phoneticPr fontId="5"/>
  </si>
  <si>
    <t>１～２</t>
    <phoneticPr fontId="5"/>
  </si>
  <si>
    <t>２～３</t>
    <phoneticPr fontId="5"/>
  </si>
  <si>
    <t>500</t>
    <phoneticPr fontId="1"/>
  </si>
  <si>
    <t>～</t>
    <phoneticPr fontId="1"/>
  </si>
  <si>
    <t>酪　農</t>
    <rPh sb="0" eb="1">
      <t>ラク</t>
    </rPh>
    <rPh sb="2" eb="3">
      <t>ノウ</t>
    </rPh>
    <phoneticPr fontId="5"/>
  </si>
  <si>
    <t>肉用牛</t>
    <rPh sb="0" eb="3">
      <t>ニクヨウギュウ</t>
    </rPh>
    <phoneticPr fontId="1"/>
  </si>
  <si>
    <t>養豚</t>
    <rPh sb="0" eb="2">
      <t>ヨウトン</t>
    </rPh>
    <phoneticPr fontId="1"/>
  </si>
  <si>
    <t>養鶏</t>
    <rPh sb="0" eb="2">
      <t>ヨウケイ</t>
    </rPh>
    <phoneticPr fontId="1"/>
  </si>
  <si>
    <t>養蚕</t>
    <rPh sb="0" eb="2">
      <t>ヨウサン</t>
    </rPh>
    <phoneticPr fontId="1"/>
  </si>
  <si>
    <t>単位：経営体,a</t>
    <rPh sb="0" eb="2">
      <t>タンイ</t>
    </rPh>
    <rPh sb="3" eb="6">
      <t>ケイエイタイ</t>
    </rPh>
    <phoneticPr fontId="5"/>
  </si>
  <si>
    <t>経営耕地
総面積</t>
    <rPh sb="5" eb="6">
      <t>フサ</t>
    </rPh>
    <rPh sb="6" eb="7">
      <t>メン</t>
    </rPh>
    <rPh sb="7" eb="8">
      <t>セキ</t>
    </rPh>
    <phoneticPr fontId="5"/>
  </si>
  <si>
    <t>田</t>
    <phoneticPr fontId="5"/>
  </si>
  <si>
    <t>経営体数</t>
    <rPh sb="0" eb="3">
      <t>ケイエイタイ</t>
    </rPh>
    <rPh sb="3" eb="4">
      <t>スウ</t>
    </rPh>
    <phoneticPr fontId="5"/>
  </si>
  <si>
    <t>面積</t>
    <rPh sb="0" eb="2">
      <t>メンセキ</t>
    </rPh>
    <phoneticPr fontId="5"/>
  </si>
  <si>
    <t>経営体数</t>
    <phoneticPr fontId="5"/>
  </si>
  <si>
    <t>清水</t>
    <phoneticPr fontId="5"/>
  </si>
  <si>
    <t>和徳</t>
    <phoneticPr fontId="5"/>
  </si>
  <si>
    <t>豊田</t>
    <phoneticPr fontId="5"/>
  </si>
  <si>
    <t>堀越</t>
    <phoneticPr fontId="5"/>
  </si>
  <si>
    <t>千年</t>
    <phoneticPr fontId="5"/>
  </si>
  <si>
    <t>東目屋</t>
    <phoneticPr fontId="5"/>
  </si>
  <si>
    <t>藤代</t>
    <phoneticPr fontId="5"/>
  </si>
  <si>
    <t>新和</t>
    <phoneticPr fontId="5"/>
  </si>
  <si>
    <t>船沢</t>
    <phoneticPr fontId="5"/>
  </si>
  <si>
    <t>高杉</t>
    <phoneticPr fontId="5"/>
  </si>
  <si>
    <t>裾野</t>
    <phoneticPr fontId="5"/>
  </si>
  <si>
    <t>岩木</t>
    <phoneticPr fontId="5"/>
  </si>
  <si>
    <t>大浦</t>
    <phoneticPr fontId="5"/>
  </si>
  <si>
    <t>相馬</t>
    <phoneticPr fontId="5"/>
  </si>
  <si>
    <t>樹園地</t>
    <rPh sb="0" eb="3">
      <t>ジュエンチ</t>
    </rPh>
    <phoneticPr fontId="5"/>
  </si>
  <si>
    <t>計</t>
  </si>
  <si>
    <t>計</t>
    <rPh sb="0" eb="1">
      <t>ケイ</t>
    </rPh>
    <phoneticPr fontId="1"/>
  </si>
  <si>
    <t>うち所有している耕地</t>
    <rPh sb="2" eb="4">
      <t>ショユウ</t>
    </rPh>
    <rPh sb="8" eb="10">
      <t>コウチ</t>
    </rPh>
    <phoneticPr fontId="1"/>
  </si>
  <si>
    <t>うち借入している耕地</t>
    <rPh sb="2" eb="4">
      <t>カリイレ</t>
    </rPh>
    <rPh sb="8" eb="10">
      <t>コウチ</t>
    </rPh>
    <phoneticPr fontId="1"/>
  </si>
  <si>
    <t>経営体数</t>
    <rPh sb="0" eb="4">
      <t>ケイエイタイスウ</t>
    </rPh>
    <phoneticPr fontId="1"/>
  </si>
  <si>
    <t>面積</t>
    <rPh sb="0" eb="2">
      <t>メンセキ</t>
    </rPh>
    <phoneticPr fontId="1"/>
  </si>
  <si>
    <t>経営耕地のある経営体数</t>
    <rPh sb="0" eb="4">
      <t>ケイエイコウチ</t>
    </rPh>
    <rPh sb="7" eb="11">
      <t>ケイエイタイスウ</t>
    </rPh>
    <phoneticPr fontId="5"/>
  </si>
  <si>
    <t>うち所有している耕地</t>
    <rPh sb="2" eb="4">
      <t>ショユウ</t>
    </rPh>
    <rPh sb="8" eb="10">
      <t>コウチ</t>
    </rPh>
    <phoneticPr fontId="5"/>
  </si>
  <si>
    <t>畑（樹園地を除く）</t>
  </si>
  <si>
    <t>樹園地</t>
    <rPh sb="0" eb="3">
      <t>ジュエンチ</t>
    </rPh>
    <phoneticPr fontId="1"/>
  </si>
  <si>
    <t>単位：経営体、a</t>
    <rPh sb="0" eb="2">
      <t>タンイ</t>
    </rPh>
    <rPh sb="3" eb="6">
      <t>ケイエイタイ</t>
    </rPh>
    <phoneticPr fontId="5"/>
  </si>
  <si>
    <t>田</t>
    <rPh sb="0" eb="1">
      <t>タ</t>
    </rPh>
    <phoneticPr fontId="5"/>
  </si>
  <si>
    <t>畑（樹園地を除く）</t>
    <rPh sb="0" eb="1">
      <t>ハタケ</t>
    </rPh>
    <rPh sb="2" eb="5">
      <t>ジュエンチ</t>
    </rPh>
    <rPh sb="6" eb="7">
      <t>ノゾ</t>
    </rPh>
    <phoneticPr fontId="5"/>
  </si>
  <si>
    <t>実経営体数</t>
    <rPh sb="0" eb="1">
      <t>ジツ</t>
    </rPh>
    <rPh sb="1" eb="4">
      <t>ケイエイタイ</t>
    </rPh>
    <rPh sb="4" eb="5">
      <t>スウ</t>
    </rPh>
    <phoneticPr fontId="5"/>
  </si>
  <si>
    <t>単位：経営体</t>
    <rPh sb="3" eb="5">
      <t>ケイエイ</t>
    </rPh>
    <rPh sb="5" eb="6">
      <t>タイ</t>
    </rPh>
    <phoneticPr fontId="5"/>
  </si>
  <si>
    <t>稲</t>
    <rPh sb="0" eb="1">
      <t>イネ</t>
    </rPh>
    <phoneticPr fontId="5"/>
  </si>
  <si>
    <t>麦類</t>
    <rPh sb="0" eb="2">
      <t>ムギルイ</t>
    </rPh>
    <phoneticPr fontId="5"/>
  </si>
  <si>
    <t>雑穀</t>
    <rPh sb="0" eb="2">
      <t>ザッコク</t>
    </rPh>
    <phoneticPr fontId="5"/>
  </si>
  <si>
    <t>いも類</t>
    <rPh sb="2" eb="3">
      <t>ルイ</t>
    </rPh>
    <phoneticPr fontId="5"/>
  </si>
  <si>
    <t>豆類</t>
    <rPh sb="0" eb="2">
      <t>マメルイ</t>
    </rPh>
    <phoneticPr fontId="5"/>
  </si>
  <si>
    <t>野菜類</t>
    <rPh sb="0" eb="3">
      <t>ヤサイルイ</t>
    </rPh>
    <phoneticPr fontId="5"/>
  </si>
  <si>
    <t>露地</t>
    <rPh sb="0" eb="2">
      <t>ロジ</t>
    </rPh>
    <phoneticPr fontId="5"/>
  </si>
  <si>
    <t>施設</t>
    <rPh sb="0" eb="2">
      <t>シセツ</t>
    </rPh>
    <phoneticPr fontId="5"/>
  </si>
  <si>
    <t>相馬</t>
    <rPh sb="0" eb="2">
      <t>ソウマ</t>
    </rPh>
    <phoneticPr fontId="5"/>
  </si>
  <si>
    <t>単位：経営体、人</t>
    <rPh sb="0" eb="2">
      <t>タンイ</t>
    </rPh>
    <rPh sb="3" eb="6">
      <t>ケイエイタイ</t>
    </rPh>
    <rPh sb="7" eb="8">
      <t>ニン</t>
    </rPh>
    <phoneticPr fontId="5"/>
  </si>
  <si>
    <t>実人数</t>
    <rPh sb="0" eb="1">
      <t>ジツ</t>
    </rPh>
    <rPh sb="1" eb="3">
      <t>ニンズウ</t>
    </rPh>
    <phoneticPr fontId="5"/>
  </si>
  <si>
    <t>雇入れた
実経営体数</t>
    <rPh sb="0" eb="1">
      <t>ヤト</t>
    </rPh>
    <rPh sb="1" eb="2">
      <t>イ</t>
    </rPh>
    <rPh sb="5" eb="6">
      <t>ジツ</t>
    </rPh>
    <rPh sb="6" eb="9">
      <t>ケイエイタイ</t>
    </rPh>
    <rPh sb="9" eb="10">
      <t>スウ</t>
    </rPh>
    <phoneticPr fontId="5"/>
  </si>
  <si>
    <t>雇入れた
実経営体数</t>
    <rPh sb="0" eb="2">
      <t>ヤトイイ</t>
    </rPh>
    <rPh sb="5" eb="6">
      <t>ジツ</t>
    </rPh>
    <rPh sb="6" eb="9">
      <t>ケイエイタイ</t>
    </rPh>
    <rPh sb="9" eb="10">
      <t>スウ</t>
    </rPh>
    <phoneticPr fontId="5"/>
  </si>
  <si>
    <t>類別作付（栽培）経営体数</t>
    <rPh sb="0" eb="2">
      <t>ルイベツ</t>
    </rPh>
    <rPh sb="2" eb="3">
      <t>サク</t>
    </rPh>
    <rPh sb="3" eb="4">
      <t>ツキ</t>
    </rPh>
    <rPh sb="5" eb="7">
      <t>サイバイ</t>
    </rPh>
    <phoneticPr fontId="5"/>
  </si>
  <si>
    <t>露地</t>
    <rPh sb="0" eb="2">
      <t>ロジ</t>
    </rPh>
    <phoneticPr fontId="1"/>
  </si>
  <si>
    <t>施設</t>
    <rPh sb="0" eb="2">
      <t>シセツ</t>
    </rPh>
    <phoneticPr fontId="1"/>
  </si>
  <si>
    <t>第７表　労働力（農業経営体）</t>
    <rPh sb="0" eb="1">
      <t>ダイ</t>
    </rPh>
    <rPh sb="2" eb="3">
      <t>ヒョウ</t>
    </rPh>
    <rPh sb="4" eb="7">
      <t>ロウドウリョク</t>
    </rPh>
    <rPh sb="8" eb="10">
      <t>ノウギョウ</t>
    </rPh>
    <rPh sb="10" eb="13">
      <t>ケイエイタイ</t>
    </rPh>
    <phoneticPr fontId="5"/>
  </si>
  <si>
    <t>のべ人日</t>
    <rPh sb="2" eb="3">
      <t>ヒト</t>
    </rPh>
    <rPh sb="3" eb="4">
      <t>ニチ</t>
    </rPh>
    <phoneticPr fontId="1"/>
  </si>
  <si>
    <t>x</t>
  </si>
  <si>
    <t>小麦</t>
    <rPh sb="0" eb="2">
      <t>コムギ</t>
    </rPh>
    <phoneticPr fontId="5"/>
  </si>
  <si>
    <t>そば</t>
    <phoneticPr fontId="5"/>
  </si>
  <si>
    <t>その他の雑穀</t>
    <rPh sb="2" eb="3">
      <t>タ</t>
    </rPh>
    <rPh sb="4" eb="6">
      <t>ザッコク</t>
    </rPh>
    <phoneticPr fontId="5"/>
  </si>
  <si>
    <t>かき</t>
    <phoneticPr fontId="5"/>
  </si>
  <si>
    <t>栽培
実経営体数</t>
    <rPh sb="0" eb="2">
      <t>サイバイ</t>
    </rPh>
    <rPh sb="3" eb="4">
      <t>ジツ</t>
    </rPh>
    <rPh sb="4" eb="7">
      <t>ケイエイタイ</t>
    </rPh>
    <rPh sb="7" eb="8">
      <t>スウ</t>
    </rPh>
    <phoneticPr fontId="5"/>
  </si>
  <si>
    <t>作付面積</t>
    <rPh sb="0" eb="1">
      <t>サク</t>
    </rPh>
    <rPh sb="1" eb="2">
      <t>ヅケ</t>
    </rPh>
    <rPh sb="2" eb="4">
      <t>メンセキ</t>
    </rPh>
    <phoneticPr fontId="5"/>
  </si>
  <si>
    <t>作付面積</t>
    <rPh sb="0" eb="2">
      <t>サクツケ</t>
    </rPh>
    <rPh sb="2" eb="4">
      <t>メンセキ</t>
    </rPh>
    <phoneticPr fontId="5"/>
  </si>
  <si>
    <t>栽培
経営体数</t>
    <rPh sb="0" eb="2">
      <t>サイバイ</t>
    </rPh>
    <rPh sb="3" eb="6">
      <t>ケイエイタイ</t>
    </rPh>
    <rPh sb="6" eb="7">
      <t>スウ</t>
    </rPh>
    <phoneticPr fontId="5"/>
  </si>
  <si>
    <t>栽培面積</t>
    <rPh sb="0" eb="2">
      <t>サイバイ</t>
    </rPh>
    <rPh sb="2" eb="4">
      <t>メンセキ</t>
    </rPh>
    <phoneticPr fontId="5"/>
  </si>
  <si>
    <t>ばれいしょ</t>
    <phoneticPr fontId="5"/>
  </si>
  <si>
    <t>かんしょ</t>
    <phoneticPr fontId="5"/>
  </si>
  <si>
    <t>くり</t>
    <phoneticPr fontId="5"/>
  </si>
  <si>
    <t>大豆</t>
    <rPh sb="0" eb="2">
      <t>ダイズ</t>
    </rPh>
    <phoneticPr fontId="5"/>
  </si>
  <si>
    <t>あずき</t>
    <phoneticPr fontId="5"/>
  </si>
  <si>
    <t>その他の豆類</t>
    <rPh sb="2" eb="3">
      <t>タ</t>
    </rPh>
    <rPh sb="4" eb="6">
      <t>マメルイ</t>
    </rPh>
    <phoneticPr fontId="5"/>
  </si>
  <si>
    <t>うめ</t>
    <phoneticPr fontId="5"/>
  </si>
  <si>
    <t>りんご</t>
    <phoneticPr fontId="5"/>
  </si>
  <si>
    <t>すもも</t>
    <phoneticPr fontId="5"/>
  </si>
  <si>
    <t>ぶどう</t>
    <phoneticPr fontId="5"/>
  </si>
  <si>
    <t>だいこん</t>
    <phoneticPr fontId="5"/>
  </si>
  <si>
    <t>作付
実経営体数</t>
    <rPh sb="0" eb="1">
      <t>サク</t>
    </rPh>
    <rPh sb="1" eb="2">
      <t>ヅ</t>
    </rPh>
    <rPh sb="3" eb="4">
      <t>ジツ</t>
    </rPh>
    <rPh sb="4" eb="7">
      <t>ケイエイタイ</t>
    </rPh>
    <rPh sb="7" eb="8">
      <t>スウ</t>
    </rPh>
    <phoneticPr fontId="5"/>
  </si>
  <si>
    <t>作付
経営体数</t>
    <rPh sb="0" eb="2">
      <t>サクツケ</t>
    </rPh>
    <rPh sb="3" eb="6">
      <t>ケイエイタイ</t>
    </rPh>
    <rPh sb="6" eb="7">
      <t>スウ</t>
    </rPh>
    <phoneticPr fontId="5"/>
  </si>
  <si>
    <t>日本なし</t>
    <rPh sb="0" eb="2">
      <t>ニホン</t>
    </rPh>
    <phoneticPr fontId="5"/>
  </si>
  <si>
    <t>にんじん</t>
    <phoneticPr fontId="5"/>
  </si>
  <si>
    <t>西洋なし</t>
    <rPh sb="0" eb="2">
      <t>セイヨウ</t>
    </rPh>
    <phoneticPr fontId="5"/>
  </si>
  <si>
    <t>さといも</t>
    <phoneticPr fontId="5"/>
  </si>
  <si>
    <t>もも</t>
    <phoneticPr fontId="5"/>
  </si>
  <si>
    <t>やまのいも（ながいもなど）</t>
    <phoneticPr fontId="5"/>
  </si>
  <si>
    <t>おうとう</t>
    <phoneticPr fontId="5"/>
  </si>
  <si>
    <t>はくさい</t>
    <phoneticPr fontId="5"/>
  </si>
  <si>
    <t>キャベツ</t>
    <phoneticPr fontId="5"/>
  </si>
  <si>
    <t>ピーマン</t>
    <phoneticPr fontId="5"/>
  </si>
  <si>
    <t>ほうれんそう</t>
    <phoneticPr fontId="5"/>
  </si>
  <si>
    <t>いちご</t>
    <phoneticPr fontId="5"/>
  </si>
  <si>
    <t>レタス</t>
    <phoneticPr fontId="5"/>
  </si>
  <si>
    <t>メロン</t>
    <phoneticPr fontId="5"/>
  </si>
  <si>
    <t>ねぎ</t>
    <phoneticPr fontId="5"/>
  </si>
  <si>
    <t>すいか</t>
    <phoneticPr fontId="5"/>
  </si>
  <si>
    <t>たまねぎ</t>
    <phoneticPr fontId="5"/>
  </si>
  <si>
    <t>その他の野菜</t>
    <rPh sb="2" eb="3">
      <t>タ</t>
    </rPh>
    <rPh sb="4" eb="6">
      <t>ヤサイ</t>
    </rPh>
    <phoneticPr fontId="5"/>
  </si>
  <si>
    <t>ブロッコリー</t>
    <phoneticPr fontId="5"/>
  </si>
  <si>
    <t>きゅうり</t>
    <phoneticPr fontId="5"/>
  </si>
  <si>
    <t>なす</t>
    <phoneticPr fontId="5"/>
  </si>
  <si>
    <t>トマト</t>
    <phoneticPr fontId="5"/>
  </si>
  <si>
    <t>第９表　作物別作付経営体数と作付面積　（農業経営体）</t>
    <rPh sb="0" eb="1">
      <t>ダイ</t>
    </rPh>
    <rPh sb="2" eb="3">
      <t>ヒョウ</t>
    </rPh>
    <rPh sb="4" eb="6">
      <t>サクモツ</t>
    </rPh>
    <rPh sb="6" eb="7">
      <t>ベツ</t>
    </rPh>
    <rPh sb="7" eb="8">
      <t>サク</t>
    </rPh>
    <rPh sb="8" eb="9">
      <t>ツ</t>
    </rPh>
    <rPh sb="9" eb="12">
      <t>ケイエイタイ</t>
    </rPh>
    <rPh sb="12" eb="13">
      <t>スウ</t>
    </rPh>
    <rPh sb="14" eb="16">
      <t>サクツケ</t>
    </rPh>
    <rPh sb="16" eb="18">
      <t>メンセキ</t>
    </rPh>
    <rPh sb="20" eb="22">
      <t>ノウギョウ</t>
    </rPh>
    <rPh sb="22" eb="24">
      <t>ケイエイ</t>
    </rPh>
    <rPh sb="24" eb="25">
      <t>タイ</t>
    </rPh>
    <phoneticPr fontId="5"/>
  </si>
  <si>
    <t>単位：経営体、頭、羽</t>
    <rPh sb="0" eb="2">
      <t>タンイ</t>
    </rPh>
    <rPh sb="3" eb="6">
      <t>ケイエイタイ</t>
    </rPh>
    <rPh sb="7" eb="8">
      <t>トウ</t>
    </rPh>
    <rPh sb="9" eb="10">
      <t>ワ</t>
    </rPh>
    <phoneticPr fontId="5"/>
  </si>
  <si>
    <t>乳用牛</t>
    <rPh sb="0" eb="2">
      <t>ニュウヨウ</t>
    </rPh>
    <rPh sb="2" eb="3">
      <t>ギュウ</t>
    </rPh>
    <phoneticPr fontId="5"/>
  </si>
  <si>
    <t>肉用牛</t>
    <rPh sb="0" eb="3">
      <t>ニクヨウギュウ</t>
    </rPh>
    <phoneticPr fontId="5"/>
  </si>
  <si>
    <t>豚</t>
    <rPh sb="0" eb="1">
      <t>ブタ</t>
    </rPh>
    <phoneticPr fontId="5"/>
  </si>
  <si>
    <t>採卵鶏</t>
    <rPh sb="0" eb="3">
      <t>サイランケイ</t>
    </rPh>
    <phoneticPr fontId="5"/>
  </si>
  <si>
    <t>実経営
体数</t>
    <rPh sb="0" eb="1">
      <t>ジツ</t>
    </rPh>
    <rPh sb="1" eb="3">
      <t>ケイエイ</t>
    </rPh>
    <rPh sb="4" eb="5">
      <t>カラダ</t>
    </rPh>
    <rPh sb="5" eb="6">
      <t>スウ</t>
    </rPh>
    <phoneticPr fontId="5"/>
  </si>
  <si>
    <t>部分作業</t>
    <rPh sb="0" eb="2">
      <t>ブブン</t>
    </rPh>
    <rPh sb="2" eb="4">
      <t>サギョウ</t>
    </rPh>
    <phoneticPr fontId="5"/>
  </si>
  <si>
    <t>育苗</t>
    <rPh sb="0" eb="2">
      <t>イクビョウ</t>
    </rPh>
    <phoneticPr fontId="5"/>
  </si>
  <si>
    <t>耕起・
代かき</t>
    <rPh sb="0" eb="2">
      <t>コウキ</t>
    </rPh>
    <rPh sb="4" eb="5">
      <t>ダイ</t>
    </rPh>
    <phoneticPr fontId="5"/>
  </si>
  <si>
    <t>田植</t>
    <rPh sb="0" eb="2">
      <t>タウエ</t>
    </rPh>
    <phoneticPr fontId="5"/>
  </si>
  <si>
    <t>防除</t>
    <rPh sb="0" eb="2">
      <t>ボウジョ</t>
    </rPh>
    <phoneticPr fontId="5"/>
  </si>
  <si>
    <t>稲刈り
・脱穀</t>
    <rPh sb="0" eb="2">
      <t>イネカ</t>
    </rPh>
    <rPh sb="5" eb="7">
      <t>ダッコク</t>
    </rPh>
    <phoneticPr fontId="5"/>
  </si>
  <si>
    <t>乾燥・
調製</t>
    <rPh sb="0" eb="2">
      <t>カンソウ</t>
    </rPh>
    <rPh sb="4" eb="6">
      <t>チョウセイ</t>
    </rPh>
    <phoneticPr fontId="5"/>
  </si>
  <si>
    <t>飼養
経営体数</t>
    <rPh sb="0" eb="2">
      <t>シヨウ</t>
    </rPh>
    <rPh sb="3" eb="6">
      <t>ケイエイタイ</t>
    </rPh>
    <rPh sb="6" eb="7">
      <t>スウ</t>
    </rPh>
    <phoneticPr fontId="5"/>
  </si>
  <si>
    <t>飼養頭数</t>
    <rPh sb="0" eb="2">
      <t>シヨウ</t>
    </rPh>
    <rPh sb="2" eb="4">
      <t>トウスウ</t>
    </rPh>
    <phoneticPr fontId="5"/>
  </si>
  <si>
    <t>飼養
実経営体数</t>
    <rPh sb="0" eb="2">
      <t>シヨウ</t>
    </rPh>
    <rPh sb="3" eb="4">
      <t>ジツ</t>
    </rPh>
    <rPh sb="4" eb="7">
      <t>ケイエイタイ</t>
    </rPh>
    <rPh sb="7" eb="8">
      <t>スウ</t>
    </rPh>
    <phoneticPr fontId="5"/>
  </si>
  <si>
    <t>耕種部門の作業を受託した経営体数</t>
    <rPh sb="0" eb="2">
      <t>コウシュ</t>
    </rPh>
    <rPh sb="2" eb="4">
      <t>ブモン</t>
    </rPh>
    <rPh sb="5" eb="7">
      <t>サギョウ</t>
    </rPh>
    <rPh sb="8" eb="10">
      <t>ジュタク</t>
    </rPh>
    <rPh sb="12" eb="15">
      <t>ケイエイタイ</t>
    </rPh>
    <rPh sb="15" eb="16">
      <t>スウ</t>
    </rPh>
    <phoneticPr fontId="5"/>
  </si>
  <si>
    <t>実経営体数</t>
    <rPh sb="0" eb="1">
      <t>ジツ</t>
    </rPh>
    <rPh sb="1" eb="3">
      <t>ケイエイ</t>
    </rPh>
    <rPh sb="3" eb="4">
      <t>カラダ</t>
    </rPh>
    <rPh sb="4" eb="5">
      <t>スウ</t>
    </rPh>
    <phoneticPr fontId="5"/>
  </si>
  <si>
    <t>水稲作</t>
    <rPh sb="0" eb="2">
      <t>スイトウ</t>
    </rPh>
    <rPh sb="2" eb="3">
      <t>サク</t>
    </rPh>
    <phoneticPr fontId="5"/>
  </si>
  <si>
    <t>麦作</t>
    <rPh sb="0" eb="2">
      <t>ムギサク</t>
    </rPh>
    <phoneticPr fontId="5"/>
  </si>
  <si>
    <t>大豆作</t>
    <rPh sb="0" eb="2">
      <t>ダイズ</t>
    </rPh>
    <rPh sb="2" eb="3">
      <t>サク</t>
    </rPh>
    <phoneticPr fontId="5"/>
  </si>
  <si>
    <t>野菜作</t>
    <rPh sb="0" eb="2">
      <t>ヤサイ</t>
    </rPh>
    <rPh sb="2" eb="3">
      <t>サク</t>
    </rPh>
    <phoneticPr fontId="5"/>
  </si>
  <si>
    <t>果樹作</t>
    <rPh sb="0" eb="2">
      <t>カジュ</t>
    </rPh>
    <rPh sb="2" eb="3">
      <t>サク</t>
    </rPh>
    <phoneticPr fontId="5"/>
  </si>
  <si>
    <t>14歳
以下</t>
    <rPh sb="2" eb="3">
      <t>サイ</t>
    </rPh>
    <rPh sb="4" eb="6">
      <t>イカ</t>
    </rPh>
    <phoneticPr fontId="5"/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</si>
  <si>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</si>
  <si>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</si>
  <si>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</si>
  <si>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</si>
  <si>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</si>
  <si>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</si>
  <si>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</si>
  <si>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</si>
  <si>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</si>
  <si>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</si>
  <si>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>65～69</t>
    <phoneticPr fontId="5"/>
  </si>
  <si>
    <t>70～74</t>
    <phoneticPr fontId="5"/>
  </si>
  <si>
    <t>75歳
以上</t>
    <rPh sb="2" eb="3">
      <t>サイ</t>
    </rPh>
    <rPh sb="4" eb="6">
      <t>イジョウ</t>
    </rPh>
    <phoneticPr fontId="5"/>
  </si>
  <si>
    <t>主に仕事</t>
    <rPh sb="0" eb="1">
      <t>シュ</t>
    </rPh>
    <rPh sb="2" eb="4">
      <t>シゴト</t>
    </rPh>
    <phoneticPr fontId="5"/>
  </si>
  <si>
    <t>主に家事
・育児</t>
    <rPh sb="0" eb="1">
      <t>シュ</t>
    </rPh>
    <rPh sb="2" eb="4">
      <t>カジ</t>
    </rPh>
    <rPh sb="6" eb="8">
      <t>イクジ</t>
    </rPh>
    <phoneticPr fontId="5"/>
  </si>
  <si>
    <t>学生</t>
    <rPh sb="0" eb="2">
      <t>ガクセイ</t>
    </rPh>
    <phoneticPr fontId="5"/>
  </si>
  <si>
    <t>自営農業が主</t>
    <rPh sb="0" eb="2">
      <t>ジエイ</t>
    </rPh>
    <rPh sb="2" eb="4">
      <t>ノウギョウ</t>
    </rPh>
    <rPh sb="5" eb="6">
      <t>シュ</t>
    </rPh>
    <phoneticPr fontId="5"/>
  </si>
  <si>
    <t>勤務が主</t>
    <rPh sb="0" eb="2">
      <t>キンム</t>
    </rPh>
    <rPh sb="3" eb="4">
      <t>シュ</t>
    </rPh>
    <phoneticPr fontId="5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</si>
  <si>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5"/>
  </si>
  <si>
    <t>（うち男）</t>
    <rPh sb="3" eb="4">
      <t>オトコ</t>
    </rPh>
    <phoneticPr fontId="5"/>
  </si>
  <si>
    <t>第１５表　過去１年間の生活の主状態別世帯員数（販売農家）　男女計</t>
    <rPh sb="0" eb="1">
      <t>ダイ</t>
    </rPh>
    <rPh sb="3" eb="4">
      <t>ヒョウ</t>
    </rPh>
    <rPh sb="5" eb="7">
      <t>カコ</t>
    </rPh>
    <rPh sb="8" eb="10">
      <t>ネンカン</t>
    </rPh>
    <rPh sb="11" eb="13">
      <t>セイカツ</t>
    </rPh>
    <rPh sb="14" eb="15">
      <t>シュ</t>
    </rPh>
    <rPh sb="15" eb="17">
      <t>ジョウタイ</t>
    </rPh>
    <rPh sb="17" eb="18">
      <t>ベツ</t>
    </rPh>
    <rPh sb="18" eb="21">
      <t>セタイイン</t>
    </rPh>
    <rPh sb="21" eb="22">
      <t>スウ</t>
    </rPh>
    <rPh sb="23" eb="25">
      <t>ハンバイ</t>
    </rPh>
    <rPh sb="25" eb="27">
      <t>ノウカ</t>
    </rPh>
    <rPh sb="29" eb="32">
      <t>ダンジョケイ</t>
    </rPh>
    <phoneticPr fontId="5"/>
  </si>
  <si>
    <t>男女計</t>
    <rPh sb="0" eb="3">
      <t>ダンジョケイ</t>
    </rPh>
    <phoneticPr fontId="5"/>
  </si>
  <si>
    <t>250日
以上</t>
    <rPh sb="3" eb="4">
      <t>ニチ</t>
    </rPh>
    <rPh sb="5" eb="7">
      <t>イジョウ</t>
    </rPh>
    <phoneticPr fontId="5"/>
  </si>
  <si>
    <t>男　　</t>
    <rPh sb="0" eb="1">
      <t>オトコ</t>
    </rPh>
    <phoneticPr fontId="5"/>
  </si>
  <si>
    <t>女</t>
    <rPh sb="0" eb="1">
      <t>オンナ</t>
    </rPh>
    <phoneticPr fontId="5"/>
  </si>
  <si>
    <t>後継者を確保している</t>
  </si>
  <si>
    <t>５年以内に
農業経営を
引き継が
な　　い</t>
  </si>
  <si>
    <t>確保して
い な い</t>
  </si>
  <si>
    <t>経営主が６５歳以上の経営体</t>
  </si>
  <si>
    <t>小　計</t>
  </si>
  <si>
    <t>親　族</t>
  </si>
  <si>
    <t>親族以外の
経営内部の
人　　材</t>
  </si>
  <si>
    <t>経営外部
の 人 材</t>
  </si>
  <si>
    <t>単位：経営体</t>
    <rPh sb="0" eb="2">
      <t>タンイ</t>
    </rPh>
    <rPh sb="3" eb="6">
      <t>ケイエイタイ</t>
    </rPh>
    <phoneticPr fontId="1"/>
  </si>
  <si>
    <t>第１７表　後継者の確保状況別経営体数</t>
    <rPh sb="0" eb="1">
      <t>ダイ</t>
    </rPh>
    <rPh sb="3" eb="4">
      <t>ヒョウ</t>
    </rPh>
    <rPh sb="5" eb="8">
      <t>コウケイシャ</t>
    </rPh>
    <rPh sb="9" eb="11">
      <t>カクホ</t>
    </rPh>
    <rPh sb="11" eb="13">
      <t>ジョウキョウ</t>
    </rPh>
    <rPh sb="13" eb="14">
      <t>ベツ</t>
    </rPh>
    <rPh sb="14" eb="17">
      <t>ケイエイタイ</t>
    </rPh>
    <rPh sb="17" eb="18">
      <t>スウ</t>
    </rPh>
    <phoneticPr fontId="5"/>
  </si>
  <si>
    <t>合名・合資
会　　　社</t>
    <rPh sb="0" eb="2">
      <t>ゴウメイ</t>
    </rPh>
    <rPh sb="3" eb="5">
      <t>ゴウシ</t>
    </rPh>
    <rPh sb="6" eb="7">
      <t>カイ</t>
    </rPh>
    <rPh sb="10" eb="11">
      <t>シャ</t>
    </rPh>
    <phoneticPr fontId="5"/>
  </si>
  <si>
    <t>果樹類</t>
    <phoneticPr fontId="5"/>
  </si>
  <si>
    <t>花き類・
花木</t>
    <rPh sb="0" eb="1">
      <t>ハナ</t>
    </rPh>
    <rPh sb="2" eb="3">
      <t>ルイ</t>
    </rPh>
    <rPh sb="5" eb="7">
      <t>ハナキ</t>
    </rPh>
    <phoneticPr fontId="5"/>
  </si>
  <si>
    <t>花き類</t>
    <rPh sb="0" eb="1">
      <t>ハナ</t>
    </rPh>
    <rPh sb="2" eb="3">
      <t>ルイ</t>
    </rPh>
    <phoneticPr fontId="5"/>
  </si>
  <si>
    <t>花木</t>
    <rPh sb="0" eb="1">
      <t>ハナ</t>
    </rPh>
    <rPh sb="1" eb="2">
      <t>キ</t>
    </rPh>
    <phoneticPr fontId="5"/>
  </si>
  <si>
    <t>110</t>
    <phoneticPr fontId="1"/>
  </si>
  <si>
    <t>7</t>
    <phoneticPr fontId="1"/>
  </si>
  <si>
    <t>8</t>
    <phoneticPr fontId="1"/>
  </si>
  <si>
    <t>578</t>
    <phoneticPr fontId="1"/>
  </si>
  <si>
    <t>46</t>
    <phoneticPr fontId="1"/>
  </si>
  <si>
    <t>59</t>
    <phoneticPr fontId="1"/>
  </si>
  <si>
    <t>24</t>
    <phoneticPr fontId="1"/>
  </si>
  <si>
    <t>756</t>
    <phoneticPr fontId="1"/>
  </si>
  <si>
    <t>雇用者</t>
    <rPh sb="0" eb="3">
      <t>コヨウシャ</t>
    </rPh>
    <phoneticPr fontId="5"/>
  </si>
  <si>
    <t>常雇い</t>
    <rPh sb="0" eb="1">
      <t>ジョウ</t>
    </rPh>
    <rPh sb="1" eb="2">
      <t>ヤトイ</t>
    </rPh>
    <phoneticPr fontId="5"/>
  </si>
  <si>
    <t>臨時雇い</t>
    <rPh sb="0" eb="2">
      <t>リンジ</t>
    </rPh>
    <rPh sb="2" eb="3">
      <t>ヤト</t>
    </rPh>
    <phoneticPr fontId="5"/>
  </si>
  <si>
    <t>作付
（栽培）
実経営体数</t>
    <rPh sb="0" eb="1">
      <t>サク</t>
    </rPh>
    <rPh sb="1" eb="2">
      <t>ツキ</t>
    </rPh>
    <rPh sb="4" eb="6">
      <t>サイバイ</t>
    </rPh>
    <rPh sb="8" eb="9">
      <t>ジツ</t>
    </rPh>
    <rPh sb="9" eb="11">
      <t>ケイエイ</t>
    </rPh>
    <rPh sb="11" eb="12">
      <t>タイ</t>
    </rPh>
    <rPh sb="12" eb="13">
      <t>スウ</t>
    </rPh>
    <phoneticPr fontId="5"/>
  </si>
  <si>
    <t>その他（稲（飼料用）を含む）</t>
    <rPh sb="2" eb="3">
      <t>タ</t>
    </rPh>
    <rPh sb="4" eb="5">
      <t>イネ</t>
    </rPh>
    <rPh sb="6" eb="8">
      <t>シリョウ</t>
    </rPh>
    <rPh sb="8" eb="9">
      <t>ヨウ</t>
    </rPh>
    <rPh sb="11" eb="12">
      <t>フク</t>
    </rPh>
    <phoneticPr fontId="5"/>
  </si>
  <si>
    <t>作付
経営体数</t>
    <rPh sb="0" eb="2">
      <t>サクツ</t>
    </rPh>
    <rPh sb="3" eb="6">
      <t>ケイエイタイ</t>
    </rPh>
    <rPh sb="6" eb="7">
      <t>スウ</t>
    </rPh>
    <phoneticPr fontId="5"/>
  </si>
  <si>
    <t>水稲（食用）</t>
    <rPh sb="0" eb="2">
      <t>スイトウ</t>
    </rPh>
    <rPh sb="3" eb="5">
      <t>ショクヨウ</t>
    </rPh>
    <phoneticPr fontId="5"/>
  </si>
  <si>
    <t>作付面積</t>
    <rPh sb="0" eb="2">
      <t>サクツ</t>
    </rPh>
    <rPh sb="2" eb="4">
      <t>メンセキ</t>
    </rPh>
    <phoneticPr fontId="5"/>
  </si>
  <si>
    <t>5</t>
    <phoneticPr fontId="1"/>
  </si>
  <si>
    <t>92</t>
    <phoneticPr fontId="1"/>
  </si>
  <si>
    <t>作付
（栽培）
実経営体数</t>
    <rPh sb="0" eb="1">
      <t>サク</t>
    </rPh>
    <rPh sb="1" eb="2">
      <t>ヅ</t>
    </rPh>
    <rPh sb="4" eb="6">
      <t>サイバイ</t>
    </rPh>
    <rPh sb="8" eb="9">
      <t>ジツ</t>
    </rPh>
    <rPh sb="9" eb="12">
      <t>ケイエイタイ</t>
    </rPh>
    <rPh sb="12" eb="13">
      <t>スウ</t>
    </rPh>
    <phoneticPr fontId="5"/>
  </si>
  <si>
    <t>作付(栽培)
経営体数</t>
    <rPh sb="0" eb="2">
      <t>サクツケ</t>
    </rPh>
    <rPh sb="3" eb="5">
      <t>サイバイ</t>
    </rPh>
    <rPh sb="7" eb="10">
      <t>ケイエイタイ</t>
    </rPh>
    <rPh sb="10" eb="11">
      <t>スウ</t>
    </rPh>
    <phoneticPr fontId="5"/>
  </si>
  <si>
    <t>252</t>
    <phoneticPr fontId="1"/>
  </si>
  <si>
    <t>作付(栽培)面積</t>
    <rPh sb="0" eb="2">
      <t>サクツケ</t>
    </rPh>
    <rPh sb="6" eb="8">
      <t>メンセキ</t>
    </rPh>
    <phoneticPr fontId="5"/>
  </si>
  <si>
    <t>第１０表　家畜等を販売目的で飼養している経営体数と飼養頭羽数</t>
    <rPh sb="0" eb="1">
      <t>ダイ</t>
    </rPh>
    <rPh sb="3" eb="4">
      <t>ヒョウ</t>
    </rPh>
    <rPh sb="5" eb="7">
      <t>カチク</t>
    </rPh>
    <rPh sb="7" eb="8">
      <t>トウ</t>
    </rPh>
    <rPh sb="9" eb="13">
      <t>ハンバイモクテキ</t>
    </rPh>
    <rPh sb="14" eb="16">
      <t>シヨウ</t>
    </rPh>
    <rPh sb="20" eb="23">
      <t>ケイエイタイ</t>
    </rPh>
    <rPh sb="23" eb="24">
      <t>スウ</t>
    </rPh>
    <rPh sb="25" eb="27">
      <t>シヨウ</t>
    </rPh>
    <rPh sb="27" eb="28">
      <t>トウ</t>
    </rPh>
    <rPh sb="28" eb="29">
      <t>ワ</t>
    </rPh>
    <rPh sb="29" eb="30">
      <t>スウ</t>
    </rPh>
    <phoneticPr fontId="5"/>
  </si>
  <si>
    <t>飼養羽数</t>
    <rPh sb="0" eb="2">
      <t>シヨウ</t>
    </rPh>
    <rPh sb="2" eb="3">
      <t>ハネ</t>
    </rPh>
    <rPh sb="3" eb="4">
      <t>スウ</t>
    </rPh>
    <phoneticPr fontId="5"/>
  </si>
  <si>
    <t>第１１表　水稲作受託作業種類別経営体数</t>
    <rPh sb="0" eb="1">
      <t>ダイ</t>
    </rPh>
    <rPh sb="3" eb="4">
      <t>ヒョウ</t>
    </rPh>
    <rPh sb="5" eb="7">
      <t>スイトウ</t>
    </rPh>
    <rPh sb="7" eb="8">
      <t>サク</t>
    </rPh>
    <rPh sb="8" eb="10">
      <t>ジュタク</t>
    </rPh>
    <rPh sb="10" eb="12">
      <t>サギョウ</t>
    </rPh>
    <rPh sb="12" eb="14">
      <t>シュルイ</t>
    </rPh>
    <rPh sb="14" eb="15">
      <t>ベツ</t>
    </rPh>
    <rPh sb="15" eb="18">
      <t>ケイエイタイ</t>
    </rPh>
    <rPh sb="18" eb="19">
      <t>スウ</t>
    </rPh>
    <phoneticPr fontId="5"/>
  </si>
  <si>
    <t>全作業
経営体数</t>
    <rPh sb="0" eb="1">
      <t>ゼン</t>
    </rPh>
    <rPh sb="1" eb="3">
      <t>サギョウ</t>
    </rPh>
    <rPh sb="4" eb="8">
      <t>ケイエイタイスウ</t>
    </rPh>
    <phoneticPr fontId="5"/>
  </si>
  <si>
    <t>第１２表　農作業を受託した経営体の事業部門別経営体数</t>
    <rPh sb="0" eb="1">
      <t>ダイ</t>
    </rPh>
    <rPh sb="3" eb="4">
      <t>ヒョウ</t>
    </rPh>
    <rPh sb="5" eb="8">
      <t>ノウサギョウ</t>
    </rPh>
    <rPh sb="9" eb="11">
      <t>ジュタク</t>
    </rPh>
    <rPh sb="13" eb="16">
      <t>ケイエイタイ</t>
    </rPh>
    <rPh sb="17" eb="21">
      <t>ジギョウブモン</t>
    </rPh>
    <rPh sb="21" eb="22">
      <t>ベツ</t>
    </rPh>
    <rPh sb="22" eb="26">
      <t>ケイエイタイスウ</t>
    </rPh>
    <phoneticPr fontId="5"/>
  </si>
  <si>
    <t>その他の
作物作</t>
    <rPh sb="2" eb="3">
      <t>タ</t>
    </rPh>
    <rPh sb="5" eb="7">
      <t>サクモツ</t>
    </rPh>
    <rPh sb="7" eb="8">
      <t>サク</t>
    </rPh>
    <phoneticPr fontId="5"/>
  </si>
  <si>
    <t>第１３表　主副業別経営体数</t>
    <rPh sb="0" eb="1">
      <t>ダイ</t>
    </rPh>
    <rPh sb="3" eb="4">
      <t>ヒョウ</t>
    </rPh>
    <rPh sb="5" eb="6">
      <t>シュ</t>
    </rPh>
    <rPh sb="6" eb="8">
      <t>フクギョウ</t>
    </rPh>
    <rPh sb="8" eb="9">
      <t>ベツ</t>
    </rPh>
    <rPh sb="9" eb="13">
      <t>ケイエイタイスウ</t>
    </rPh>
    <phoneticPr fontId="5"/>
  </si>
  <si>
    <t>主業</t>
    <rPh sb="0" eb="2">
      <t>シュギョウ</t>
    </rPh>
    <phoneticPr fontId="5"/>
  </si>
  <si>
    <t>65歳未満の農業専従者がいる</t>
    <rPh sb="2" eb="5">
      <t>サイミマン</t>
    </rPh>
    <rPh sb="6" eb="8">
      <t>ノウギョウ</t>
    </rPh>
    <rPh sb="8" eb="11">
      <t>センジュウシャ</t>
    </rPh>
    <phoneticPr fontId="5"/>
  </si>
  <si>
    <t>副業的</t>
    <rPh sb="0" eb="3">
      <t>フクギョウテキ</t>
    </rPh>
    <phoneticPr fontId="5"/>
  </si>
  <si>
    <t>準主業</t>
    <rPh sb="0" eb="1">
      <t>ジュン</t>
    </rPh>
    <rPh sb="1" eb="3">
      <t>シュギョウ</t>
    </rPh>
    <phoneticPr fontId="5"/>
  </si>
  <si>
    <t>第１４表　年齢階層別世帯員数　（１）男女計</t>
    <rPh sb="0" eb="1">
      <t>ダイ</t>
    </rPh>
    <rPh sb="3" eb="4">
      <t>ヒョウ</t>
    </rPh>
    <rPh sb="5" eb="7">
      <t>ネンレイ</t>
    </rPh>
    <rPh sb="7" eb="9">
      <t>カイソウ</t>
    </rPh>
    <rPh sb="9" eb="10">
      <t>ベツ</t>
    </rPh>
    <rPh sb="10" eb="12">
      <t>セタイ</t>
    </rPh>
    <rPh sb="12" eb="13">
      <t>イン</t>
    </rPh>
    <rPh sb="13" eb="14">
      <t>スウ</t>
    </rPh>
    <rPh sb="18" eb="21">
      <t>ダンジョケイ</t>
    </rPh>
    <phoneticPr fontId="5"/>
  </si>
  <si>
    <t>第１４表　年齢階層別世帯員数　（２）男計</t>
    <rPh sb="0" eb="1">
      <t>ダイ</t>
    </rPh>
    <rPh sb="3" eb="4">
      <t>ヒョウ</t>
    </rPh>
    <rPh sb="5" eb="7">
      <t>ネンレイ</t>
    </rPh>
    <rPh sb="7" eb="9">
      <t>カイソウ</t>
    </rPh>
    <rPh sb="9" eb="10">
      <t>ベツ</t>
    </rPh>
    <rPh sb="10" eb="13">
      <t>セタイイン</t>
    </rPh>
    <rPh sb="13" eb="14">
      <t>スウ</t>
    </rPh>
    <rPh sb="18" eb="19">
      <t>オトコ</t>
    </rPh>
    <rPh sb="19" eb="20">
      <t>ケイ</t>
    </rPh>
    <phoneticPr fontId="5"/>
  </si>
  <si>
    <t>第１４表　年齢階層別世帯員数　（３）女計</t>
    <rPh sb="0" eb="1">
      <t>ダイ</t>
    </rPh>
    <rPh sb="3" eb="4">
      <t>ヒョウ</t>
    </rPh>
    <rPh sb="5" eb="7">
      <t>ネンレイ</t>
    </rPh>
    <rPh sb="7" eb="9">
      <t>カイソウ</t>
    </rPh>
    <rPh sb="9" eb="10">
      <t>ベツ</t>
    </rPh>
    <rPh sb="10" eb="13">
      <t>セタイイン</t>
    </rPh>
    <rPh sb="13" eb="14">
      <t>スウ</t>
    </rPh>
    <rPh sb="18" eb="19">
      <t>オンナ</t>
    </rPh>
    <rPh sb="19" eb="20">
      <t>ケイ</t>
    </rPh>
    <phoneticPr fontId="5"/>
  </si>
  <si>
    <t>第１６表　自営農業従事日数階層別の農業従事者数（自営農業に従事した世帯員数）</t>
    <rPh sb="0" eb="1">
      <t>ダイ</t>
    </rPh>
    <rPh sb="3" eb="4">
      <t>ヒョウ</t>
    </rPh>
    <rPh sb="5" eb="7">
      <t>ジエイ</t>
    </rPh>
    <rPh sb="7" eb="9">
      <t>ノウギョウ</t>
    </rPh>
    <rPh sb="9" eb="11">
      <t>ジュウジ</t>
    </rPh>
    <rPh sb="11" eb="13">
      <t>ニッスウ</t>
    </rPh>
    <rPh sb="13" eb="16">
      <t>カイソウベツ</t>
    </rPh>
    <rPh sb="17" eb="19">
      <t>ノウギョウ</t>
    </rPh>
    <rPh sb="19" eb="23">
      <t>ジュウジシャスウ</t>
    </rPh>
    <rPh sb="24" eb="28">
      <t>ジエイノウギョウ</t>
    </rPh>
    <rPh sb="29" eb="31">
      <t>ジュウジ</t>
    </rPh>
    <rPh sb="33" eb="36">
      <t>セタイイン</t>
    </rPh>
    <rPh sb="36" eb="37">
      <t>スウ</t>
    </rPh>
    <phoneticPr fontId="5"/>
  </si>
  <si>
    <t>1～29日</t>
    <rPh sb="4" eb="5">
      <t>ニチ</t>
    </rPh>
    <phoneticPr fontId="5"/>
  </si>
  <si>
    <t>-</t>
    <phoneticPr fontId="1"/>
  </si>
  <si>
    <t>5,000万</t>
    <rPh sb="5" eb="6">
      <t>マン</t>
    </rPh>
    <phoneticPr fontId="1"/>
  </si>
  <si>
    <t>第３表　農産物販売金額規模別経営体数（農業経営体）</t>
    <rPh sb="0" eb="1">
      <t>ダイ</t>
    </rPh>
    <rPh sb="2" eb="3">
      <t>ヒョウ</t>
    </rPh>
    <rPh sb="4" eb="7">
      <t>ノウサンブツ</t>
    </rPh>
    <rPh sb="7" eb="9">
      <t>ハンバイ</t>
    </rPh>
    <rPh sb="9" eb="11">
      <t>キンガク</t>
    </rPh>
    <rPh sb="11" eb="14">
      <t>キボベツ</t>
    </rPh>
    <rPh sb="17" eb="18">
      <t>スウ</t>
    </rPh>
    <rPh sb="19" eb="21">
      <t>ノウギョウ</t>
    </rPh>
    <rPh sb="21" eb="24">
      <t>ケイエイタイ</t>
    </rPh>
    <phoneticPr fontId="5"/>
  </si>
  <si>
    <t>第４表　農産物販売金額１位の部門別経営体数（農業経営体）</t>
    <rPh sb="0" eb="1">
      <t>ダイ</t>
    </rPh>
    <rPh sb="2" eb="3">
      <t>ヒョウ</t>
    </rPh>
    <rPh sb="4" eb="7">
      <t>ノウサンブツ</t>
    </rPh>
    <rPh sb="7" eb="9">
      <t>ハンバイ</t>
    </rPh>
    <rPh sb="9" eb="11">
      <t>キンガク</t>
    </rPh>
    <rPh sb="12" eb="13">
      <t>イ</t>
    </rPh>
    <rPh sb="14" eb="17">
      <t>ブモンベツ</t>
    </rPh>
    <rPh sb="20" eb="21">
      <t>スウ</t>
    </rPh>
    <rPh sb="22" eb="24">
      <t>ノウギョウ</t>
    </rPh>
    <rPh sb="24" eb="27">
      <t>ケイエイタイ</t>
    </rPh>
    <phoneticPr fontId="5"/>
  </si>
  <si>
    <t>第１表　組織形態別経営体数（農業経営体）</t>
    <rPh sb="0" eb="1">
      <t>ダイ</t>
    </rPh>
    <rPh sb="2" eb="3">
      <t>ヒョウ</t>
    </rPh>
    <rPh sb="4" eb="6">
      <t>ソシキ</t>
    </rPh>
    <rPh sb="6" eb="8">
      <t>ケイタイ</t>
    </rPh>
    <rPh sb="8" eb="9">
      <t>ベツ</t>
    </rPh>
    <rPh sb="12" eb="13">
      <t>スウ</t>
    </rPh>
    <rPh sb="14" eb="16">
      <t>ノウギョウ</t>
    </rPh>
    <rPh sb="16" eb="19">
      <t>ケイエイタイ</t>
    </rPh>
    <phoneticPr fontId="5"/>
  </si>
  <si>
    <t>第２表　投下労働規模別経営体数（農業経営体）</t>
    <rPh sb="0" eb="1">
      <t>ダイ</t>
    </rPh>
    <rPh sb="2" eb="3">
      <t>ヒョウ</t>
    </rPh>
    <rPh sb="4" eb="6">
      <t>トウカ</t>
    </rPh>
    <rPh sb="6" eb="8">
      <t>ロウドウ</t>
    </rPh>
    <rPh sb="8" eb="11">
      <t>キボベツ</t>
    </rPh>
    <rPh sb="14" eb="15">
      <t>スウ</t>
    </rPh>
    <rPh sb="16" eb="18">
      <t>ノウギョウ</t>
    </rPh>
    <rPh sb="18" eb="21">
      <t>ケイエイタイ</t>
    </rPh>
    <phoneticPr fontId="5"/>
  </si>
  <si>
    <t>第５表　経営耕地（農業経営体）</t>
    <rPh sb="0" eb="1">
      <t>ダイ</t>
    </rPh>
    <rPh sb="2" eb="3">
      <t>ヒョウ</t>
    </rPh>
    <rPh sb="4" eb="6">
      <t>ケイエイ</t>
    </rPh>
    <rPh sb="6" eb="8">
      <t>コウチ</t>
    </rPh>
    <rPh sb="9" eb="11">
      <t>ノウギョウ</t>
    </rPh>
    <rPh sb="11" eb="14">
      <t>ケイエイタイ</t>
    </rPh>
    <phoneticPr fontId="5"/>
  </si>
  <si>
    <t>第６表　貸付耕地のある経営体数と貸付耕地面積（農業経営体）</t>
    <rPh sb="23" eb="25">
      <t>ノウギョウ</t>
    </rPh>
    <rPh sb="25" eb="28">
      <t>ケイエイタイ</t>
    </rPh>
    <phoneticPr fontId="5"/>
  </si>
  <si>
    <t>第８表　販売目的の作物の類別作付　（栽培）　経営体数（農業経営体）</t>
    <rPh sb="0" eb="1">
      <t>ダイ</t>
    </rPh>
    <rPh sb="2" eb="3">
      <t>ヒョウ</t>
    </rPh>
    <rPh sb="4" eb="8">
      <t>ハンバイモクテキ</t>
    </rPh>
    <rPh sb="9" eb="11">
      <t>サクモツ</t>
    </rPh>
    <rPh sb="12" eb="14">
      <t>ルイベツ</t>
    </rPh>
    <rPh sb="14" eb="15">
      <t>サク</t>
    </rPh>
    <rPh sb="15" eb="16">
      <t>ツ</t>
    </rPh>
    <rPh sb="18" eb="20">
      <t>サイバイ</t>
    </rPh>
    <rPh sb="22" eb="24">
      <t>ケイエイ</t>
    </rPh>
    <rPh sb="24" eb="25">
      <t>タイ</t>
    </rPh>
    <rPh sb="25" eb="26">
      <t>スウ</t>
    </rPh>
    <rPh sb="27" eb="29">
      <t>ノウギョウ</t>
    </rPh>
    <rPh sb="29" eb="32">
      <t>ケイエイタイ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</si>
</sst>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#\ ###\ ###\ ##0"/>
    <numFmt numFmtId="177" formatCode="#,##0_ 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2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4" fillId="0" borderId="0" xfId="1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>
      <alignment vertical="center"/>
    </xf>
    <xf numFmtId="0" fontId="4" fillId="0" borderId="0" xfId="1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0" fontId="4" fillId="0" borderId="5" xfId="1" applyFont="1" applyFill="1" applyBorder="1" applyAlignment="1">
      <alignment horizontal="centerContinuous" vertical="center"/>
    </xf>
    <xf numFmtId="0" fontId="4" fillId="0" borderId="9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vertical="center" wrapText="1"/>
    </xf>
    <xf numFmtId="0" fontId="4" fillId="0" borderId="13" xfId="1" applyNumberFormat="1" applyFont="1" applyFill="1" applyBorder="1" applyAlignment="1">
      <alignment horizontal="centerContinuous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vertical="center"/>
    </xf>
    <xf numFmtId="0" fontId="4" fillId="0" borderId="13" xfId="1" applyNumberFormat="1" applyFont="1" applyFill="1" applyBorder="1" applyAlignment="1">
      <alignment vertical="center"/>
    </xf>
    <xf numFmtId="0" fontId="4" fillId="0" borderId="13" xfId="1" applyNumberFormat="1" applyFont="1" applyFill="1" applyBorder="1" applyAlignment="1">
      <alignment vertical="center" wrapText="1"/>
    </xf>
    <xf numFmtId="177" fontId="6" fillId="0" borderId="18" xfId="0" applyNumberFormat="1" applyFont="1" applyFill="1" applyBorder="1" applyAlignment="1">
      <alignment horizontal="right" vertical="center"/>
    </xf>
    <xf numFmtId="49" fontId="7" fillId="0" borderId="0" xfId="0" applyNumberFormat="1" applyFo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distributed" vertical="center"/>
    </xf>
    <xf numFmtId="49" fontId="2" fillId="0" borderId="0" xfId="0" applyNumberFormat="1" applyFont="1" applyBorder="1">
      <alignment vertical="center"/>
    </xf>
    <xf numFmtId="49" fontId="2" fillId="0" borderId="20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horizontal="distributed" vertical="center"/>
    </xf>
    <xf numFmtId="177" fontId="4" fillId="0" borderId="20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vertical="center" wrapText="1"/>
    </xf>
    <xf numFmtId="0" fontId="4" fillId="0" borderId="6" xfId="1" applyNumberFormat="1" applyFont="1" applyFill="1" applyBorder="1" applyAlignment="1">
      <alignment horizontal="centerContinuous" vertical="center"/>
    </xf>
    <xf numFmtId="49" fontId="4" fillId="0" borderId="13" xfId="1" applyNumberFormat="1" applyFont="1" applyFill="1" applyBorder="1" applyAlignment="1">
      <alignment horizontal="left" vertical="center"/>
    </xf>
    <xf numFmtId="0" fontId="4" fillId="0" borderId="13" xfId="1" applyNumberFormat="1" applyFont="1" applyFill="1" applyBorder="1" applyAlignment="1">
      <alignment horizontal="left" vertical="center"/>
    </xf>
    <xf numFmtId="0" fontId="4" fillId="0" borderId="13" xfId="1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distributed" vertical="center"/>
    </xf>
    <xf numFmtId="0" fontId="4" fillId="0" borderId="7" xfId="1" applyNumberFormat="1" applyFont="1" applyFill="1" applyBorder="1" applyAlignment="1">
      <alignment horizontal="center" vertical="center"/>
    </xf>
    <xf numFmtId="38" fontId="6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3" fontId="4" fillId="0" borderId="13" xfId="1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distributed" vertical="center"/>
    </xf>
    <xf numFmtId="177" fontId="9" fillId="0" borderId="20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0" xfId="0" applyFont="1" applyBorder="1">
      <alignment vertical="center"/>
    </xf>
    <xf numFmtId="177" fontId="10" fillId="0" borderId="17" xfId="0" applyNumberFormat="1" applyFont="1" applyFill="1" applyBorder="1" applyAlignment="1">
      <alignment horizontal="right" vertical="center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14" xfId="0" applyNumberFormat="1" applyFont="1" applyFill="1" applyBorder="1" applyAlignment="1">
      <alignment horizontal="right" vertical="center"/>
    </xf>
    <xf numFmtId="177" fontId="9" fillId="0" borderId="14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178" fontId="9" fillId="0" borderId="20" xfId="0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right" vertical="center"/>
    </xf>
    <xf numFmtId="178" fontId="9" fillId="0" borderId="14" xfId="0" applyNumberFormat="1" applyFont="1" applyFill="1" applyBorder="1" applyAlignment="1">
      <alignment horizontal="right" vertical="center"/>
    </xf>
    <xf numFmtId="178" fontId="9" fillId="0" borderId="22" xfId="0" applyNumberFormat="1" applyFont="1" applyFill="1" applyBorder="1" applyAlignment="1">
      <alignment horizontal="right" vertical="center"/>
    </xf>
    <xf numFmtId="0" fontId="4" fillId="0" borderId="20" xfId="1" applyNumberFormat="1" applyFont="1" applyFill="1" applyBorder="1" applyAlignment="1">
      <alignment vertical="center"/>
    </xf>
    <xf numFmtId="0" fontId="4" fillId="0" borderId="1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10" fillId="0" borderId="18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6" fillId="0" borderId="14" xfId="2" applyNumberFormat="1" applyFont="1" applyFill="1" applyBorder="1" applyAlignment="1">
      <alignment vertical="center"/>
    </xf>
    <xf numFmtId="177" fontId="10" fillId="0" borderId="0" xfId="2" applyNumberFormat="1" applyFont="1" applyAlignment="1">
      <alignment vertical="center"/>
    </xf>
    <xf numFmtId="177" fontId="6" fillId="0" borderId="0" xfId="2" applyNumberFormat="1" applyFont="1" applyFill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7" fontId="9" fillId="0" borderId="0" xfId="2" applyNumberFormat="1" applyFont="1" applyAlignment="1">
      <alignment vertical="center"/>
    </xf>
    <xf numFmtId="177" fontId="4" fillId="0" borderId="0" xfId="2" applyNumberFormat="1" applyFont="1" applyFill="1" applyAlignment="1">
      <alignment horizontal="right" vertical="center"/>
    </xf>
    <xf numFmtId="177" fontId="4" fillId="0" borderId="22" xfId="2" applyNumberFormat="1" applyFont="1" applyFill="1" applyBorder="1" applyAlignment="1">
      <alignment vertical="center"/>
    </xf>
    <xf numFmtId="177" fontId="9" fillId="0" borderId="20" xfId="2" applyNumberFormat="1" applyFont="1" applyBorder="1" applyAlignment="1">
      <alignment vertical="center"/>
    </xf>
    <xf numFmtId="177" fontId="4" fillId="0" borderId="20" xfId="2" applyNumberFormat="1" applyFont="1" applyFill="1" applyBorder="1" applyAlignment="1">
      <alignment horizontal="right" vertical="center"/>
    </xf>
    <xf numFmtId="49" fontId="4" fillId="0" borderId="0" xfId="0" applyNumberFormat="1" applyFont="1" applyFill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177" fontId="4" fillId="0" borderId="27" xfId="0" applyNumberFormat="1" applyFont="1" applyFill="1" applyBorder="1" applyAlignment="1">
      <alignment horizontal="right" vertical="center"/>
    </xf>
    <xf numFmtId="49" fontId="4" fillId="0" borderId="2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>
      <alignment vertical="center"/>
    </xf>
    <xf numFmtId="177" fontId="4" fillId="0" borderId="20" xfId="0" applyNumberFormat="1" applyFont="1" applyFill="1" applyBorder="1">
      <alignment vertical="center"/>
    </xf>
    <xf numFmtId="49" fontId="4" fillId="0" borderId="27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178" fontId="10" fillId="0" borderId="29" xfId="0" applyNumberFormat="1" applyFont="1" applyFill="1" applyBorder="1" applyAlignment="1">
      <alignment horizontal="right" vertical="center"/>
    </xf>
    <xf numFmtId="177" fontId="4" fillId="0" borderId="20" xfId="3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vertical="center" wrapText="1"/>
    </xf>
    <xf numFmtId="0" fontId="4" fillId="0" borderId="24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left" vertical="center" wrapText="1"/>
    </xf>
    <xf numFmtId="0" fontId="4" fillId="0" borderId="23" xfId="1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 shrinkToFit="1"/>
    </xf>
    <xf numFmtId="49" fontId="4" fillId="0" borderId="20" xfId="0" applyNumberFormat="1" applyFont="1" applyBorder="1" applyAlignment="1">
      <alignment vertical="center"/>
    </xf>
    <xf numFmtId="0" fontId="4" fillId="0" borderId="20" xfId="1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4" fillId="0" borderId="11" xfId="1" applyNumberFormat="1" applyFont="1" applyFill="1" applyBorder="1" applyAlignment="1">
      <alignment vertical="center" wrapText="1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8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vertical="center" wrapText="1"/>
    </xf>
    <xf numFmtId="0" fontId="4" fillId="0" borderId="9" xfId="1" applyNumberFormat="1" applyFont="1" applyFill="1" applyBorder="1" applyAlignment="1">
      <alignment vertical="center" wrapText="1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6" fillId="0" borderId="9" xfId="2" applyNumberFormat="1" applyFont="1" applyFill="1" applyBorder="1" applyAlignment="1">
      <alignment horizontal="right" vertical="center"/>
    </xf>
    <xf numFmtId="177" fontId="6" fillId="0" borderId="9" xfId="2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horizontal="right" vertical="center"/>
    </xf>
    <xf numFmtId="177" fontId="4" fillId="0" borderId="21" xfId="2" applyNumberFormat="1" applyFont="1" applyFill="1" applyBorder="1" applyAlignment="1">
      <alignment horizontal="right" vertical="center"/>
    </xf>
    <xf numFmtId="177" fontId="10" fillId="0" borderId="9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177" fontId="10" fillId="0" borderId="9" xfId="0" applyNumberFormat="1" applyFont="1" applyBorder="1">
      <alignment vertical="center"/>
    </xf>
    <xf numFmtId="177" fontId="6" fillId="0" borderId="9" xfId="3" applyNumberFormat="1" applyFont="1" applyFill="1" applyBorder="1" applyAlignment="1">
      <alignment horizontal="right" vertical="center"/>
    </xf>
    <xf numFmtId="177" fontId="9" fillId="0" borderId="9" xfId="0" applyNumberFormat="1" applyFont="1" applyBorder="1">
      <alignment vertical="center"/>
    </xf>
    <xf numFmtId="177" fontId="9" fillId="0" borderId="21" xfId="0" applyNumberFormat="1" applyFont="1" applyBorder="1">
      <alignment vertical="center"/>
    </xf>
    <xf numFmtId="177" fontId="10" fillId="0" borderId="9" xfId="0" applyNumberFormat="1" applyFont="1" applyBorder="1" applyAlignment="1">
      <alignment horizontal="right" vertical="center"/>
    </xf>
    <xf numFmtId="178" fontId="6" fillId="0" borderId="19" xfId="0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9" fillId="0" borderId="9" xfId="0" applyNumberFormat="1" applyFont="1" applyFill="1" applyBorder="1" applyAlignment="1">
      <alignment horizontal="right" vertical="center"/>
    </xf>
    <xf numFmtId="178" fontId="9" fillId="0" borderId="21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6" fillId="0" borderId="17" xfId="0" applyNumberFormat="1" applyFont="1" applyFill="1" applyBorder="1" applyAlignment="1">
      <alignment horizontal="right" vertical="center" shrinkToFit="1"/>
    </xf>
    <xf numFmtId="177" fontId="6" fillId="0" borderId="19" xfId="0" applyNumberFormat="1" applyFont="1" applyFill="1" applyBorder="1" applyAlignment="1">
      <alignment horizontal="right" vertical="center" shrinkToFit="1"/>
    </xf>
    <xf numFmtId="177" fontId="6" fillId="0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6" fillId="0" borderId="14" xfId="3" applyNumberFormat="1" applyFont="1" applyFill="1" applyBorder="1" applyAlignment="1">
      <alignment horizontal="right" vertical="center"/>
    </xf>
    <xf numFmtId="177" fontId="6" fillId="0" borderId="19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distributed" vertical="center"/>
    </xf>
    <xf numFmtId="49" fontId="6" fillId="0" borderId="9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distributed" vertical="center"/>
    </xf>
    <xf numFmtId="49" fontId="6" fillId="0" borderId="19" xfId="0" applyNumberFormat="1" applyFont="1" applyBorder="1" applyAlignment="1">
      <alignment horizontal="distributed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distributed" vertical="center" indent="5"/>
    </xf>
    <xf numFmtId="0" fontId="4" fillId="0" borderId="12" xfId="1" applyFont="1" applyFill="1" applyBorder="1" applyAlignment="1">
      <alignment horizontal="distributed" vertical="center" indent="5"/>
    </xf>
    <xf numFmtId="0" fontId="4" fillId="0" borderId="11" xfId="1" applyFont="1" applyFill="1" applyBorder="1" applyAlignment="1">
      <alignment horizontal="distributed" vertical="center" indent="3"/>
    </xf>
    <xf numFmtId="0" fontId="4" fillId="0" borderId="12" xfId="1" applyFont="1" applyFill="1" applyBorder="1" applyAlignment="1">
      <alignment horizontal="distributed" vertical="center" indent="3"/>
    </xf>
    <xf numFmtId="49" fontId="4" fillId="0" borderId="2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distributed" vertical="center"/>
    </xf>
    <xf numFmtId="49" fontId="4" fillId="0" borderId="28" xfId="0" applyNumberFormat="1" applyFont="1" applyBorder="1" applyAlignment="1">
      <alignment horizontal="distributed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 wrapText="1" indent="4"/>
    </xf>
    <xf numFmtId="0" fontId="9" fillId="0" borderId="1" xfId="0" applyFont="1" applyBorder="1" applyAlignment="1">
      <alignment horizontal="distributed" vertical="center" wrapText="1" indent="4"/>
    </xf>
    <xf numFmtId="0" fontId="9" fillId="0" borderId="2" xfId="0" applyFont="1" applyBorder="1" applyAlignment="1">
      <alignment horizontal="distributed" vertical="center" wrapText="1" indent="4"/>
    </xf>
    <xf numFmtId="0" fontId="9" fillId="0" borderId="14" xfId="0" applyFont="1" applyBorder="1" applyAlignment="1">
      <alignment horizontal="distributed" vertical="center" wrapText="1" indent="4"/>
    </xf>
    <xf numFmtId="0" fontId="9" fillId="0" borderId="0" xfId="0" applyFont="1" applyBorder="1" applyAlignment="1">
      <alignment horizontal="distributed" vertical="center" wrapText="1" indent="4"/>
    </xf>
    <xf numFmtId="0" fontId="9" fillId="0" borderId="9" xfId="0" applyFont="1" applyBorder="1" applyAlignment="1">
      <alignment horizontal="distributed" vertical="center" wrapText="1" indent="4"/>
    </xf>
    <xf numFmtId="0" fontId="9" fillId="0" borderId="26" xfId="0" applyFont="1" applyBorder="1" applyAlignment="1">
      <alignment horizontal="distributed" vertical="center" wrapText="1" indent="4"/>
    </xf>
    <xf numFmtId="0" fontId="9" fillId="0" borderId="25" xfId="0" applyFont="1" applyBorder="1" applyAlignment="1">
      <alignment horizontal="distributed" vertical="center" wrapText="1" indent="4"/>
    </xf>
    <xf numFmtId="0" fontId="9" fillId="0" borderId="24" xfId="0" applyFont="1" applyBorder="1" applyAlignment="1">
      <alignment horizontal="distributed" vertical="center" wrapText="1" indent="4"/>
    </xf>
    <xf numFmtId="0" fontId="9" fillId="0" borderId="8" xfId="0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0" fontId="9" fillId="0" borderId="0" xfId="0" applyFont="1" applyBorder="1" applyAlignment="1">
      <alignment horizontal="right" vertical="center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4" fillId="0" borderId="15" xfId="3" applyNumberFormat="1" applyFont="1" applyBorder="1" applyAlignment="1">
      <alignment horizontal="center" vertical="center" wrapText="1"/>
    </xf>
    <xf numFmtId="0" fontId="4" fillId="0" borderId="8" xfId="3" applyNumberFormat="1" applyFont="1" applyBorder="1" applyAlignment="1">
      <alignment horizontal="distributed" vertical="center" indent="1"/>
    </xf>
    <xf numFmtId="0" fontId="4" fillId="0" borderId="8" xfId="3" applyNumberFormat="1" applyFont="1" applyBorder="1" applyAlignment="1">
      <alignment horizontal="center" vertical="center" wrapText="1"/>
    </xf>
    <xf numFmtId="0" fontId="4" fillId="0" borderId="15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horizontal="distributed" vertical="center" indent="8"/>
    </xf>
    <xf numFmtId="0" fontId="4" fillId="0" borderId="15" xfId="3" applyNumberFormat="1" applyFont="1" applyBorder="1" applyAlignment="1">
      <alignment horizontal="distributed" vertical="center" indent="2"/>
    </xf>
  </cellXfs>
  <cellStyles count="4">
    <cellStyle name="桁区切り" xfId="2" builtinId="6"/>
    <cellStyle name="標準" xfId="0" builtinId="0"/>
    <cellStyle name="標準 2" xfId="3"/>
    <cellStyle name="標準_2010結果表・一覧表様式集（農林業経営体調査）扉・本文（印刷後の修正100713）" xfId="1"/>
  </cellStyles>
  <dxfs count="2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45</xdr:row>
      <xdr:rowOff>66675</xdr:rowOff>
    </xdr:from>
    <xdr:to>
      <xdr:col>18</xdr:col>
      <xdr:colOff>447676</xdr:colOff>
      <xdr:row>59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11372850" y="7286625"/>
          <a:ext cx="1381126" cy="2305050"/>
        </a:xfrm>
        <a:prstGeom prst="rect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補足</a:t>
          </a:r>
          <a:r>
            <a:rPr kumimoji="1" lang="en-US" altLang="ja-JP" sz="1100"/>
            <a:t>】</a:t>
          </a:r>
          <a:r>
            <a:rPr kumimoji="1" lang="ja-JP" altLang="en-US" sz="1100"/>
            <a:t>投下労働</a:t>
          </a:r>
          <a:r>
            <a:rPr kumimoji="1" lang="en-US" altLang="ja-JP" sz="1100"/>
            <a:t>…</a:t>
          </a:r>
          <a:r>
            <a:rPr kumimoji="1" lang="ja-JP" altLang="en-US" sz="1100"/>
            <a:t>年間農業労働時間</a:t>
          </a:r>
          <a:r>
            <a:rPr kumimoji="1" lang="en-US" altLang="ja-JP" sz="1100"/>
            <a:t>1,800</a:t>
          </a:r>
          <a:r>
            <a:rPr kumimoji="1" lang="ja-JP" altLang="en-US" sz="1100"/>
            <a:t>時間（１日８時間換算で</a:t>
          </a:r>
          <a:r>
            <a:rPr kumimoji="1" lang="en-US" altLang="ja-JP" sz="1100"/>
            <a:t>225</a:t>
          </a:r>
          <a:r>
            <a:rPr kumimoji="1" lang="ja-JP" altLang="en-US" sz="1100"/>
            <a:t>日）を１単位の農業労働単位として、農業経営に投下された総労働量をはかるもの。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topLeftCell="C30" zoomScaleNormal="100" zoomScaleSheetLayoutView="100" zoomScalePageLayoutView="70" workbookViewId="0">
      <selection activeCell="I56" sqref="I56"/>
    </sheetView>
  </sheetViews>
  <sheetFormatPr defaultColWidth="8.875" defaultRowHeight="13.5" x14ac:dyDescent="0.4"/>
  <cols>
    <col min="1" max="1" width="2.75" style="5" customWidth="1"/>
    <col min="2" max="2" width="10.625" style="4" customWidth="1"/>
    <col min="3" max="16" width="9.625" style="3" customWidth="1"/>
    <col min="17" max="17" width="10.625" style="1" customWidth="1"/>
    <col min="18" max="18" width="2.75" style="1" customWidth="1"/>
    <col min="19" max="256" width="8.875" style="1"/>
    <col min="257" max="257" width="2.75" style="1" customWidth="1"/>
    <col min="258" max="258" width="10.625" style="1" customWidth="1"/>
    <col min="259" max="272" width="9.625" style="1" customWidth="1"/>
    <col min="273" max="273" width="10.625" style="1" customWidth="1"/>
    <col min="274" max="274" width="2.75" style="1" customWidth="1"/>
    <col min="275" max="512" width="8.875" style="1"/>
    <col min="513" max="513" width="2.75" style="1" customWidth="1"/>
    <col min="514" max="514" width="10.625" style="1" customWidth="1"/>
    <col min="515" max="528" width="9.625" style="1" customWidth="1"/>
    <col min="529" max="529" width="10.625" style="1" customWidth="1"/>
    <col min="530" max="530" width="2.75" style="1" customWidth="1"/>
    <col min="531" max="768" width="8.875" style="1"/>
    <col min="769" max="769" width="2.75" style="1" customWidth="1"/>
    <col min="770" max="770" width="10.625" style="1" customWidth="1"/>
    <col min="771" max="784" width="9.625" style="1" customWidth="1"/>
    <col min="785" max="785" width="10.625" style="1" customWidth="1"/>
    <col min="786" max="786" width="2.75" style="1" customWidth="1"/>
    <col min="787" max="1024" width="8.875" style="1"/>
    <col min="1025" max="1025" width="2.75" style="1" customWidth="1"/>
    <col min="1026" max="1026" width="10.625" style="1" customWidth="1"/>
    <col min="1027" max="1040" width="9.625" style="1" customWidth="1"/>
    <col min="1041" max="1041" width="10.625" style="1" customWidth="1"/>
    <col min="1042" max="1042" width="2.75" style="1" customWidth="1"/>
    <col min="1043" max="1280" width="8.875" style="1"/>
    <col min="1281" max="1281" width="2.75" style="1" customWidth="1"/>
    <col min="1282" max="1282" width="10.625" style="1" customWidth="1"/>
    <col min="1283" max="1296" width="9.625" style="1" customWidth="1"/>
    <col min="1297" max="1297" width="10.625" style="1" customWidth="1"/>
    <col min="1298" max="1298" width="2.75" style="1" customWidth="1"/>
    <col min="1299" max="1536" width="8.875" style="1"/>
    <col min="1537" max="1537" width="2.75" style="1" customWidth="1"/>
    <col min="1538" max="1538" width="10.625" style="1" customWidth="1"/>
    <col min="1539" max="1552" width="9.625" style="1" customWidth="1"/>
    <col min="1553" max="1553" width="10.625" style="1" customWidth="1"/>
    <col min="1554" max="1554" width="2.75" style="1" customWidth="1"/>
    <col min="1555" max="1792" width="8.875" style="1"/>
    <col min="1793" max="1793" width="2.75" style="1" customWidth="1"/>
    <col min="1794" max="1794" width="10.625" style="1" customWidth="1"/>
    <col min="1795" max="1808" width="9.625" style="1" customWidth="1"/>
    <col min="1809" max="1809" width="10.625" style="1" customWidth="1"/>
    <col min="1810" max="1810" width="2.75" style="1" customWidth="1"/>
    <col min="1811" max="2048" width="8.875" style="1"/>
    <col min="2049" max="2049" width="2.75" style="1" customWidth="1"/>
    <col min="2050" max="2050" width="10.625" style="1" customWidth="1"/>
    <col min="2051" max="2064" width="9.625" style="1" customWidth="1"/>
    <col min="2065" max="2065" width="10.625" style="1" customWidth="1"/>
    <col min="2066" max="2066" width="2.75" style="1" customWidth="1"/>
    <col min="2067" max="2304" width="8.875" style="1"/>
    <col min="2305" max="2305" width="2.75" style="1" customWidth="1"/>
    <col min="2306" max="2306" width="10.625" style="1" customWidth="1"/>
    <col min="2307" max="2320" width="9.625" style="1" customWidth="1"/>
    <col min="2321" max="2321" width="10.625" style="1" customWidth="1"/>
    <col min="2322" max="2322" width="2.75" style="1" customWidth="1"/>
    <col min="2323" max="2560" width="8.875" style="1"/>
    <col min="2561" max="2561" width="2.75" style="1" customWidth="1"/>
    <col min="2562" max="2562" width="10.625" style="1" customWidth="1"/>
    <col min="2563" max="2576" width="9.625" style="1" customWidth="1"/>
    <col min="2577" max="2577" width="10.625" style="1" customWidth="1"/>
    <col min="2578" max="2578" width="2.75" style="1" customWidth="1"/>
    <col min="2579" max="2816" width="8.875" style="1"/>
    <col min="2817" max="2817" width="2.75" style="1" customWidth="1"/>
    <col min="2818" max="2818" width="10.625" style="1" customWidth="1"/>
    <col min="2819" max="2832" width="9.625" style="1" customWidth="1"/>
    <col min="2833" max="2833" width="10.625" style="1" customWidth="1"/>
    <col min="2834" max="2834" width="2.75" style="1" customWidth="1"/>
    <col min="2835" max="3072" width="8.875" style="1"/>
    <col min="3073" max="3073" width="2.75" style="1" customWidth="1"/>
    <col min="3074" max="3074" width="10.625" style="1" customWidth="1"/>
    <col min="3075" max="3088" width="9.625" style="1" customWidth="1"/>
    <col min="3089" max="3089" width="10.625" style="1" customWidth="1"/>
    <col min="3090" max="3090" width="2.75" style="1" customWidth="1"/>
    <col min="3091" max="3328" width="8.875" style="1"/>
    <col min="3329" max="3329" width="2.75" style="1" customWidth="1"/>
    <col min="3330" max="3330" width="10.625" style="1" customWidth="1"/>
    <col min="3331" max="3344" width="9.625" style="1" customWidth="1"/>
    <col min="3345" max="3345" width="10.625" style="1" customWidth="1"/>
    <col min="3346" max="3346" width="2.75" style="1" customWidth="1"/>
    <col min="3347" max="3584" width="8.875" style="1"/>
    <col min="3585" max="3585" width="2.75" style="1" customWidth="1"/>
    <col min="3586" max="3586" width="10.625" style="1" customWidth="1"/>
    <col min="3587" max="3600" width="9.625" style="1" customWidth="1"/>
    <col min="3601" max="3601" width="10.625" style="1" customWidth="1"/>
    <col min="3602" max="3602" width="2.75" style="1" customWidth="1"/>
    <col min="3603" max="3840" width="8.875" style="1"/>
    <col min="3841" max="3841" width="2.75" style="1" customWidth="1"/>
    <col min="3842" max="3842" width="10.625" style="1" customWidth="1"/>
    <col min="3843" max="3856" width="9.625" style="1" customWidth="1"/>
    <col min="3857" max="3857" width="10.625" style="1" customWidth="1"/>
    <col min="3858" max="3858" width="2.75" style="1" customWidth="1"/>
    <col min="3859" max="4096" width="8.875" style="1"/>
    <col min="4097" max="4097" width="2.75" style="1" customWidth="1"/>
    <col min="4098" max="4098" width="10.625" style="1" customWidth="1"/>
    <col min="4099" max="4112" width="9.625" style="1" customWidth="1"/>
    <col min="4113" max="4113" width="10.625" style="1" customWidth="1"/>
    <col min="4114" max="4114" width="2.75" style="1" customWidth="1"/>
    <col min="4115" max="4352" width="8.875" style="1"/>
    <col min="4353" max="4353" width="2.75" style="1" customWidth="1"/>
    <col min="4354" max="4354" width="10.625" style="1" customWidth="1"/>
    <col min="4355" max="4368" width="9.625" style="1" customWidth="1"/>
    <col min="4369" max="4369" width="10.625" style="1" customWidth="1"/>
    <col min="4370" max="4370" width="2.75" style="1" customWidth="1"/>
    <col min="4371" max="4608" width="8.875" style="1"/>
    <col min="4609" max="4609" width="2.75" style="1" customWidth="1"/>
    <col min="4610" max="4610" width="10.625" style="1" customWidth="1"/>
    <col min="4611" max="4624" width="9.625" style="1" customWidth="1"/>
    <col min="4625" max="4625" width="10.625" style="1" customWidth="1"/>
    <col min="4626" max="4626" width="2.75" style="1" customWidth="1"/>
    <col min="4627" max="4864" width="8.875" style="1"/>
    <col min="4865" max="4865" width="2.75" style="1" customWidth="1"/>
    <col min="4866" max="4866" width="10.625" style="1" customWidth="1"/>
    <col min="4867" max="4880" width="9.625" style="1" customWidth="1"/>
    <col min="4881" max="4881" width="10.625" style="1" customWidth="1"/>
    <col min="4882" max="4882" width="2.75" style="1" customWidth="1"/>
    <col min="4883" max="5120" width="8.875" style="1"/>
    <col min="5121" max="5121" width="2.75" style="1" customWidth="1"/>
    <col min="5122" max="5122" width="10.625" style="1" customWidth="1"/>
    <col min="5123" max="5136" width="9.625" style="1" customWidth="1"/>
    <col min="5137" max="5137" width="10.625" style="1" customWidth="1"/>
    <col min="5138" max="5138" width="2.75" style="1" customWidth="1"/>
    <col min="5139" max="5376" width="8.875" style="1"/>
    <col min="5377" max="5377" width="2.75" style="1" customWidth="1"/>
    <col min="5378" max="5378" width="10.625" style="1" customWidth="1"/>
    <col min="5379" max="5392" width="9.625" style="1" customWidth="1"/>
    <col min="5393" max="5393" width="10.625" style="1" customWidth="1"/>
    <col min="5394" max="5394" width="2.75" style="1" customWidth="1"/>
    <col min="5395" max="5632" width="8.875" style="1"/>
    <col min="5633" max="5633" width="2.75" style="1" customWidth="1"/>
    <col min="5634" max="5634" width="10.625" style="1" customWidth="1"/>
    <col min="5635" max="5648" width="9.625" style="1" customWidth="1"/>
    <col min="5649" max="5649" width="10.625" style="1" customWidth="1"/>
    <col min="5650" max="5650" width="2.75" style="1" customWidth="1"/>
    <col min="5651" max="5888" width="8.875" style="1"/>
    <col min="5889" max="5889" width="2.75" style="1" customWidth="1"/>
    <col min="5890" max="5890" width="10.625" style="1" customWidth="1"/>
    <col min="5891" max="5904" width="9.625" style="1" customWidth="1"/>
    <col min="5905" max="5905" width="10.625" style="1" customWidth="1"/>
    <col min="5906" max="5906" width="2.75" style="1" customWidth="1"/>
    <col min="5907" max="6144" width="8.875" style="1"/>
    <col min="6145" max="6145" width="2.75" style="1" customWidth="1"/>
    <col min="6146" max="6146" width="10.625" style="1" customWidth="1"/>
    <col min="6147" max="6160" width="9.625" style="1" customWidth="1"/>
    <col min="6161" max="6161" width="10.625" style="1" customWidth="1"/>
    <col min="6162" max="6162" width="2.75" style="1" customWidth="1"/>
    <col min="6163" max="6400" width="8.875" style="1"/>
    <col min="6401" max="6401" width="2.75" style="1" customWidth="1"/>
    <col min="6402" max="6402" width="10.625" style="1" customWidth="1"/>
    <col min="6403" max="6416" width="9.625" style="1" customWidth="1"/>
    <col min="6417" max="6417" width="10.625" style="1" customWidth="1"/>
    <col min="6418" max="6418" width="2.75" style="1" customWidth="1"/>
    <col min="6419" max="6656" width="8.875" style="1"/>
    <col min="6657" max="6657" width="2.75" style="1" customWidth="1"/>
    <col min="6658" max="6658" width="10.625" style="1" customWidth="1"/>
    <col min="6659" max="6672" width="9.625" style="1" customWidth="1"/>
    <col min="6673" max="6673" width="10.625" style="1" customWidth="1"/>
    <col min="6674" max="6674" width="2.75" style="1" customWidth="1"/>
    <col min="6675" max="6912" width="8.875" style="1"/>
    <col min="6913" max="6913" width="2.75" style="1" customWidth="1"/>
    <col min="6914" max="6914" width="10.625" style="1" customWidth="1"/>
    <col min="6915" max="6928" width="9.625" style="1" customWidth="1"/>
    <col min="6929" max="6929" width="10.625" style="1" customWidth="1"/>
    <col min="6930" max="6930" width="2.75" style="1" customWidth="1"/>
    <col min="6931" max="7168" width="8.875" style="1"/>
    <col min="7169" max="7169" width="2.75" style="1" customWidth="1"/>
    <col min="7170" max="7170" width="10.625" style="1" customWidth="1"/>
    <col min="7171" max="7184" width="9.625" style="1" customWidth="1"/>
    <col min="7185" max="7185" width="10.625" style="1" customWidth="1"/>
    <col min="7186" max="7186" width="2.75" style="1" customWidth="1"/>
    <col min="7187" max="7424" width="8.875" style="1"/>
    <col min="7425" max="7425" width="2.75" style="1" customWidth="1"/>
    <col min="7426" max="7426" width="10.625" style="1" customWidth="1"/>
    <col min="7427" max="7440" width="9.625" style="1" customWidth="1"/>
    <col min="7441" max="7441" width="10.625" style="1" customWidth="1"/>
    <col min="7442" max="7442" width="2.75" style="1" customWidth="1"/>
    <col min="7443" max="7680" width="8.875" style="1"/>
    <col min="7681" max="7681" width="2.75" style="1" customWidth="1"/>
    <col min="7682" max="7682" width="10.625" style="1" customWidth="1"/>
    <col min="7683" max="7696" width="9.625" style="1" customWidth="1"/>
    <col min="7697" max="7697" width="10.625" style="1" customWidth="1"/>
    <col min="7698" max="7698" width="2.75" style="1" customWidth="1"/>
    <col min="7699" max="7936" width="8.875" style="1"/>
    <col min="7937" max="7937" width="2.75" style="1" customWidth="1"/>
    <col min="7938" max="7938" width="10.625" style="1" customWidth="1"/>
    <col min="7939" max="7952" width="9.625" style="1" customWidth="1"/>
    <col min="7953" max="7953" width="10.625" style="1" customWidth="1"/>
    <col min="7954" max="7954" width="2.75" style="1" customWidth="1"/>
    <col min="7955" max="8192" width="8.875" style="1"/>
    <col min="8193" max="8193" width="2.75" style="1" customWidth="1"/>
    <col min="8194" max="8194" width="10.625" style="1" customWidth="1"/>
    <col min="8195" max="8208" width="9.625" style="1" customWidth="1"/>
    <col min="8209" max="8209" width="10.625" style="1" customWidth="1"/>
    <col min="8210" max="8210" width="2.75" style="1" customWidth="1"/>
    <col min="8211" max="8448" width="8.875" style="1"/>
    <col min="8449" max="8449" width="2.75" style="1" customWidth="1"/>
    <col min="8450" max="8450" width="10.625" style="1" customWidth="1"/>
    <col min="8451" max="8464" width="9.625" style="1" customWidth="1"/>
    <col min="8465" max="8465" width="10.625" style="1" customWidth="1"/>
    <col min="8466" max="8466" width="2.75" style="1" customWidth="1"/>
    <col min="8467" max="8704" width="8.875" style="1"/>
    <col min="8705" max="8705" width="2.75" style="1" customWidth="1"/>
    <col min="8706" max="8706" width="10.625" style="1" customWidth="1"/>
    <col min="8707" max="8720" width="9.625" style="1" customWidth="1"/>
    <col min="8721" max="8721" width="10.625" style="1" customWidth="1"/>
    <col min="8722" max="8722" width="2.75" style="1" customWidth="1"/>
    <col min="8723" max="8960" width="8.875" style="1"/>
    <col min="8961" max="8961" width="2.75" style="1" customWidth="1"/>
    <col min="8962" max="8962" width="10.625" style="1" customWidth="1"/>
    <col min="8963" max="8976" width="9.625" style="1" customWidth="1"/>
    <col min="8977" max="8977" width="10.625" style="1" customWidth="1"/>
    <col min="8978" max="8978" width="2.75" style="1" customWidth="1"/>
    <col min="8979" max="9216" width="8.875" style="1"/>
    <col min="9217" max="9217" width="2.75" style="1" customWidth="1"/>
    <col min="9218" max="9218" width="10.625" style="1" customWidth="1"/>
    <col min="9219" max="9232" width="9.625" style="1" customWidth="1"/>
    <col min="9233" max="9233" width="10.625" style="1" customWidth="1"/>
    <col min="9234" max="9234" width="2.75" style="1" customWidth="1"/>
    <col min="9235" max="9472" width="8.875" style="1"/>
    <col min="9473" max="9473" width="2.75" style="1" customWidth="1"/>
    <col min="9474" max="9474" width="10.625" style="1" customWidth="1"/>
    <col min="9475" max="9488" width="9.625" style="1" customWidth="1"/>
    <col min="9489" max="9489" width="10.625" style="1" customWidth="1"/>
    <col min="9490" max="9490" width="2.75" style="1" customWidth="1"/>
    <col min="9491" max="9728" width="8.875" style="1"/>
    <col min="9729" max="9729" width="2.75" style="1" customWidth="1"/>
    <col min="9730" max="9730" width="10.625" style="1" customWidth="1"/>
    <col min="9731" max="9744" width="9.625" style="1" customWidth="1"/>
    <col min="9745" max="9745" width="10.625" style="1" customWidth="1"/>
    <col min="9746" max="9746" width="2.75" style="1" customWidth="1"/>
    <col min="9747" max="9984" width="8.875" style="1"/>
    <col min="9985" max="9985" width="2.75" style="1" customWidth="1"/>
    <col min="9986" max="9986" width="10.625" style="1" customWidth="1"/>
    <col min="9987" max="10000" width="9.625" style="1" customWidth="1"/>
    <col min="10001" max="10001" width="10.625" style="1" customWidth="1"/>
    <col min="10002" max="10002" width="2.75" style="1" customWidth="1"/>
    <col min="10003" max="10240" width="8.875" style="1"/>
    <col min="10241" max="10241" width="2.75" style="1" customWidth="1"/>
    <col min="10242" max="10242" width="10.625" style="1" customWidth="1"/>
    <col min="10243" max="10256" width="9.625" style="1" customWidth="1"/>
    <col min="10257" max="10257" width="10.625" style="1" customWidth="1"/>
    <col min="10258" max="10258" width="2.75" style="1" customWidth="1"/>
    <col min="10259" max="10496" width="8.875" style="1"/>
    <col min="10497" max="10497" width="2.75" style="1" customWidth="1"/>
    <col min="10498" max="10498" width="10.625" style="1" customWidth="1"/>
    <col min="10499" max="10512" width="9.625" style="1" customWidth="1"/>
    <col min="10513" max="10513" width="10.625" style="1" customWidth="1"/>
    <col min="10514" max="10514" width="2.75" style="1" customWidth="1"/>
    <col min="10515" max="10752" width="8.875" style="1"/>
    <col min="10753" max="10753" width="2.75" style="1" customWidth="1"/>
    <col min="10754" max="10754" width="10.625" style="1" customWidth="1"/>
    <col min="10755" max="10768" width="9.625" style="1" customWidth="1"/>
    <col min="10769" max="10769" width="10.625" style="1" customWidth="1"/>
    <col min="10770" max="10770" width="2.75" style="1" customWidth="1"/>
    <col min="10771" max="11008" width="8.875" style="1"/>
    <col min="11009" max="11009" width="2.75" style="1" customWidth="1"/>
    <col min="11010" max="11010" width="10.625" style="1" customWidth="1"/>
    <col min="11011" max="11024" width="9.625" style="1" customWidth="1"/>
    <col min="11025" max="11025" width="10.625" style="1" customWidth="1"/>
    <col min="11026" max="11026" width="2.75" style="1" customWidth="1"/>
    <col min="11027" max="11264" width="8.875" style="1"/>
    <col min="11265" max="11265" width="2.75" style="1" customWidth="1"/>
    <col min="11266" max="11266" width="10.625" style="1" customWidth="1"/>
    <col min="11267" max="11280" width="9.625" style="1" customWidth="1"/>
    <col min="11281" max="11281" width="10.625" style="1" customWidth="1"/>
    <col min="11282" max="11282" width="2.75" style="1" customWidth="1"/>
    <col min="11283" max="11520" width="8.875" style="1"/>
    <col min="11521" max="11521" width="2.75" style="1" customWidth="1"/>
    <col min="11522" max="11522" width="10.625" style="1" customWidth="1"/>
    <col min="11523" max="11536" width="9.625" style="1" customWidth="1"/>
    <col min="11537" max="11537" width="10.625" style="1" customWidth="1"/>
    <col min="11538" max="11538" width="2.75" style="1" customWidth="1"/>
    <col min="11539" max="11776" width="8.875" style="1"/>
    <col min="11777" max="11777" width="2.75" style="1" customWidth="1"/>
    <col min="11778" max="11778" width="10.625" style="1" customWidth="1"/>
    <col min="11779" max="11792" width="9.625" style="1" customWidth="1"/>
    <col min="11793" max="11793" width="10.625" style="1" customWidth="1"/>
    <col min="11794" max="11794" width="2.75" style="1" customWidth="1"/>
    <col min="11795" max="12032" width="8.875" style="1"/>
    <col min="12033" max="12033" width="2.75" style="1" customWidth="1"/>
    <col min="12034" max="12034" width="10.625" style="1" customWidth="1"/>
    <col min="12035" max="12048" width="9.625" style="1" customWidth="1"/>
    <col min="12049" max="12049" width="10.625" style="1" customWidth="1"/>
    <col min="12050" max="12050" width="2.75" style="1" customWidth="1"/>
    <col min="12051" max="12288" width="8.875" style="1"/>
    <col min="12289" max="12289" width="2.75" style="1" customWidth="1"/>
    <col min="12290" max="12290" width="10.625" style="1" customWidth="1"/>
    <col min="12291" max="12304" width="9.625" style="1" customWidth="1"/>
    <col min="12305" max="12305" width="10.625" style="1" customWidth="1"/>
    <col min="12306" max="12306" width="2.75" style="1" customWidth="1"/>
    <col min="12307" max="12544" width="8.875" style="1"/>
    <col min="12545" max="12545" width="2.75" style="1" customWidth="1"/>
    <col min="12546" max="12546" width="10.625" style="1" customWidth="1"/>
    <col min="12547" max="12560" width="9.625" style="1" customWidth="1"/>
    <col min="12561" max="12561" width="10.625" style="1" customWidth="1"/>
    <col min="12562" max="12562" width="2.75" style="1" customWidth="1"/>
    <col min="12563" max="12800" width="8.875" style="1"/>
    <col min="12801" max="12801" width="2.75" style="1" customWidth="1"/>
    <col min="12802" max="12802" width="10.625" style="1" customWidth="1"/>
    <col min="12803" max="12816" width="9.625" style="1" customWidth="1"/>
    <col min="12817" max="12817" width="10.625" style="1" customWidth="1"/>
    <col min="12818" max="12818" width="2.75" style="1" customWidth="1"/>
    <col min="12819" max="13056" width="8.875" style="1"/>
    <col min="13057" max="13057" width="2.75" style="1" customWidth="1"/>
    <col min="13058" max="13058" width="10.625" style="1" customWidth="1"/>
    <col min="13059" max="13072" width="9.625" style="1" customWidth="1"/>
    <col min="13073" max="13073" width="10.625" style="1" customWidth="1"/>
    <col min="13074" max="13074" width="2.75" style="1" customWidth="1"/>
    <col min="13075" max="13312" width="8.875" style="1"/>
    <col min="13313" max="13313" width="2.75" style="1" customWidth="1"/>
    <col min="13314" max="13314" width="10.625" style="1" customWidth="1"/>
    <col min="13315" max="13328" width="9.625" style="1" customWidth="1"/>
    <col min="13329" max="13329" width="10.625" style="1" customWidth="1"/>
    <col min="13330" max="13330" width="2.75" style="1" customWidth="1"/>
    <col min="13331" max="13568" width="8.875" style="1"/>
    <col min="13569" max="13569" width="2.75" style="1" customWidth="1"/>
    <col min="13570" max="13570" width="10.625" style="1" customWidth="1"/>
    <col min="13571" max="13584" width="9.625" style="1" customWidth="1"/>
    <col min="13585" max="13585" width="10.625" style="1" customWidth="1"/>
    <col min="13586" max="13586" width="2.75" style="1" customWidth="1"/>
    <col min="13587" max="13824" width="8.875" style="1"/>
    <col min="13825" max="13825" width="2.75" style="1" customWidth="1"/>
    <col min="13826" max="13826" width="10.625" style="1" customWidth="1"/>
    <col min="13827" max="13840" width="9.625" style="1" customWidth="1"/>
    <col min="13841" max="13841" width="10.625" style="1" customWidth="1"/>
    <col min="13842" max="13842" width="2.75" style="1" customWidth="1"/>
    <col min="13843" max="14080" width="8.875" style="1"/>
    <col min="14081" max="14081" width="2.75" style="1" customWidth="1"/>
    <col min="14082" max="14082" width="10.625" style="1" customWidth="1"/>
    <col min="14083" max="14096" width="9.625" style="1" customWidth="1"/>
    <col min="14097" max="14097" width="10.625" style="1" customWidth="1"/>
    <col min="14098" max="14098" width="2.75" style="1" customWidth="1"/>
    <col min="14099" max="14336" width="8.875" style="1"/>
    <col min="14337" max="14337" width="2.75" style="1" customWidth="1"/>
    <col min="14338" max="14338" width="10.625" style="1" customWidth="1"/>
    <col min="14339" max="14352" width="9.625" style="1" customWidth="1"/>
    <col min="14353" max="14353" width="10.625" style="1" customWidth="1"/>
    <col min="14354" max="14354" width="2.75" style="1" customWidth="1"/>
    <col min="14355" max="14592" width="8.875" style="1"/>
    <col min="14593" max="14593" width="2.75" style="1" customWidth="1"/>
    <col min="14594" max="14594" width="10.625" style="1" customWidth="1"/>
    <col min="14595" max="14608" width="9.625" style="1" customWidth="1"/>
    <col min="14609" max="14609" width="10.625" style="1" customWidth="1"/>
    <col min="14610" max="14610" width="2.75" style="1" customWidth="1"/>
    <col min="14611" max="14848" width="8.875" style="1"/>
    <col min="14849" max="14849" width="2.75" style="1" customWidth="1"/>
    <col min="14850" max="14850" width="10.625" style="1" customWidth="1"/>
    <col min="14851" max="14864" width="9.625" style="1" customWidth="1"/>
    <col min="14865" max="14865" width="10.625" style="1" customWidth="1"/>
    <col min="14866" max="14866" width="2.75" style="1" customWidth="1"/>
    <col min="14867" max="15104" width="8.875" style="1"/>
    <col min="15105" max="15105" width="2.75" style="1" customWidth="1"/>
    <col min="15106" max="15106" width="10.625" style="1" customWidth="1"/>
    <col min="15107" max="15120" width="9.625" style="1" customWidth="1"/>
    <col min="15121" max="15121" width="10.625" style="1" customWidth="1"/>
    <col min="15122" max="15122" width="2.75" style="1" customWidth="1"/>
    <col min="15123" max="15360" width="8.875" style="1"/>
    <col min="15361" max="15361" width="2.75" style="1" customWidth="1"/>
    <col min="15362" max="15362" width="10.625" style="1" customWidth="1"/>
    <col min="15363" max="15376" width="9.625" style="1" customWidth="1"/>
    <col min="15377" max="15377" width="10.625" style="1" customWidth="1"/>
    <col min="15378" max="15378" width="2.75" style="1" customWidth="1"/>
    <col min="15379" max="15616" width="8.875" style="1"/>
    <col min="15617" max="15617" width="2.75" style="1" customWidth="1"/>
    <col min="15618" max="15618" width="10.625" style="1" customWidth="1"/>
    <col min="15619" max="15632" width="9.625" style="1" customWidth="1"/>
    <col min="15633" max="15633" width="10.625" style="1" customWidth="1"/>
    <col min="15634" max="15634" width="2.75" style="1" customWidth="1"/>
    <col min="15635" max="15872" width="8.875" style="1"/>
    <col min="15873" max="15873" width="2.75" style="1" customWidth="1"/>
    <col min="15874" max="15874" width="10.625" style="1" customWidth="1"/>
    <col min="15875" max="15888" width="9.625" style="1" customWidth="1"/>
    <col min="15889" max="15889" width="10.625" style="1" customWidth="1"/>
    <col min="15890" max="15890" width="2.75" style="1" customWidth="1"/>
    <col min="15891" max="16128" width="8.875" style="1"/>
    <col min="16129" max="16129" width="2.75" style="1" customWidth="1"/>
    <col min="16130" max="16130" width="10.625" style="1" customWidth="1"/>
    <col min="16131" max="16144" width="9.625" style="1" customWidth="1"/>
    <col min="16145" max="16145" width="10.625" style="1" customWidth="1"/>
    <col min="16146" max="16146" width="2.75" style="1" customWidth="1"/>
    <col min="16147" max="16384" width="8.875" style="1"/>
  </cols>
  <sheetData>
    <row r="1" spans="1:17" ht="12.6" customHeight="1" x14ac:dyDescent="0.4">
      <c r="A1" s="1"/>
      <c r="B1" s="2" t="s">
        <v>293</v>
      </c>
      <c r="D1" s="2"/>
      <c r="E1" s="2"/>
      <c r="F1" s="2"/>
      <c r="G1" s="2"/>
      <c r="H1" s="2"/>
      <c r="I1" s="2"/>
      <c r="J1" s="2"/>
      <c r="K1" s="4"/>
      <c r="M1" s="2"/>
      <c r="N1" s="2"/>
      <c r="O1" s="2"/>
      <c r="P1" s="2"/>
    </row>
    <row r="2" spans="1:17" ht="12.6" customHeight="1" thickBot="1" x14ac:dyDescent="0.45">
      <c r="C2" s="2"/>
      <c r="D2" s="2"/>
      <c r="E2" s="2"/>
      <c r="F2" s="2"/>
      <c r="G2" s="2"/>
      <c r="H2" s="2"/>
      <c r="I2" s="6"/>
      <c r="J2" s="2"/>
      <c r="K2" s="2"/>
      <c r="L2" s="2"/>
      <c r="M2" s="6"/>
      <c r="N2" s="2"/>
      <c r="O2" s="2"/>
      <c r="P2" s="7" t="s">
        <v>0</v>
      </c>
      <c r="Q2" s="6"/>
    </row>
    <row r="3" spans="1:17" ht="12.6" customHeight="1" x14ac:dyDescent="0.4">
      <c r="A3" s="178" t="s">
        <v>1</v>
      </c>
      <c r="B3" s="179"/>
      <c r="C3" s="8"/>
      <c r="D3" s="182" t="s">
        <v>2</v>
      </c>
      <c r="E3" s="183"/>
      <c r="F3" s="183"/>
      <c r="G3" s="183"/>
      <c r="H3" s="183"/>
      <c r="I3" s="183"/>
      <c r="J3" s="9"/>
      <c r="K3" s="9"/>
      <c r="L3" s="9"/>
      <c r="M3" s="10"/>
      <c r="N3" s="184" t="s">
        <v>3</v>
      </c>
      <c r="O3" s="189" t="s">
        <v>4</v>
      </c>
      <c r="P3" s="143"/>
    </row>
    <row r="4" spans="1:17" ht="12.6" customHeight="1" x14ac:dyDescent="0.4">
      <c r="A4" s="180"/>
      <c r="B4" s="181"/>
      <c r="C4" s="11"/>
      <c r="D4" s="191" t="s">
        <v>5</v>
      </c>
      <c r="E4" s="192" t="s">
        <v>6</v>
      </c>
      <c r="F4" s="193" t="s">
        <v>7</v>
      </c>
      <c r="G4" s="193"/>
      <c r="H4" s="193"/>
      <c r="I4" s="194"/>
      <c r="J4" s="195" t="s">
        <v>8</v>
      </c>
      <c r="K4" s="195"/>
      <c r="L4" s="196"/>
      <c r="M4" s="12"/>
      <c r="N4" s="185"/>
      <c r="O4" s="190"/>
      <c r="P4" s="144"/>
    </row>
    <row r="5" spans="1:17" ht="12.6" customHeight="1" x14ac:dyDescent="0.4">
      <c r="A5" s="180"/>
      <c r="B5" s="181"/>
      <c r="C5" s="11" t="s">
        <v>9</v>
      </c>
      <c r="D5" s="188"/>
      <c r="E5" s="185"/>
      <c r="F5" s="12"/>
      <c r="G5" s="192" t="s">
        <v>246</v>
      </c>
      <c r="H5" s="13"/>
      <c r="I5" s="12"/>
      <c r="J5" s="12"/>
      <c r="K5" s="12"/>
      <c r="L5" s="192" t="s">
        <v>10</v>
      </c>
      <c r="M5" s="14" t="s">
        <v>11</v>
      </c>
      <c r="N5" s="185"/>
      <c r="O5" s="190"/>
      <c r="P5" s="13"/>
    </row>
    <row r="6" spans="1:17" ht="12.6" customHeight="1" x14ac:dyDescent="0.4">
      <c r="A6" s="180"/>
      <c r="B6" s="181"/>
      <c r="C6" s="11"/>
      <c r="D6" s="188"/>
      <c r="E6" s="185"/>
      <c r="F6" s="15" t="s">
        <v>12</v>
      </c>
      <c r="G6" s="185"/>
      <c r="H6" s="16" t="s">
        <v>13</v>
      </c>
      <c r="I6" s="15" t="s">
        <v>14</v>
      </c>
      <c r="J6" s="15" t="s">
        <v>15</v>
      </c>
      <c r="K6" s="15" t="s">
        <v>16</v>
      </c>
      <c r="L6" s="185"/>
      <c r="M6" s="15" t="s">
        <v>17</v>
      </c>
      <c r="N6" s="185"/>
      <c r="O6" s="190"/>
      <c r="P6" s="136" t="s">
        <v>18</v>
      </c>
    </row>
    <row r="7" spans="1:17" ht="12.6" customHeight="1" x14ac:dyDescent="0.4">
      <c r="A7" s="180"/>
      <c r="B7" s="181"/>
      <c r="C7" s="17"/>
      <c r="D7" s="188"/>
      <c r="E7" s="185"/>
      <c r="F7" s="18"/>
      <c r="G7" s="185"/>
      <c r="H7" s="19"/>
      <c r="I7" s="18"/>
      <c r="J7" s="18"/>
      <c r="K7" s="18"/>
      <c r="L7" s="185"/>
      <c r="M7" s="18"/>
      <c r="N7" s="185"/>
      <c r="O7" s="190"/>
      <c r="P7" s="19"/>
    </row>
    <row r="8" spans="1:17" s="21" customFormat="1" ht="12.75" customHeight="1" x14ac:dyDescent="0.4">
      <c r="A8" s="186" t="s">
        <v>9</v>
      </c>
      <c r="B8" s="187"/>
      <c r="C8" s="20">
        <v>4792</v>
      </c>
      <c r="D8" s="20">
        <v>66</v>
      </c>
      <c r="E8" s="20">
        <v>13</v>
      </c>
      <c r="F8" s="20">
        <v>46</v>
      </c>
      <c r="G8" s="20" t="s">
        <v>19</v>
      </c>
      <c r="H8" s="20">
        <v>1</v>
      </c>
      <c r="I8" s="20" t="s">
        <v>19</v>
      </c>
      <c r="J8" s="20">
        <v>1</v>
      </c>
      <c r="K8" s="20" t="s">
        <v>19</v>
      </c>
      <c r="L8" s="20">
        <v>5</v>
      </c>
      <c r="M8" s="20" t="s">
        <v>19</v>
      </c>
      <c r="N8" s="20" t="s">
        <v>19</v>
      </c>
      <c r="O8" s="20">
        <v>4726</v>
      </c>
      <c r="P8" s="145">
        <v>4723</v>
      </c>
    </row>
    <row r="9" spans="1:17" s="21" customFormat="1" ht="12.75" customHeight="1" x14ac:dyDescent="0.4">
      <c r="A9" s="176" t="s">
        <v>20</v>
      </c>
      <c r="B9" s="177"/>
      <c r="C9" s="22">
        <v>3654</v>
      </c>
      <c r="D9" s="22">
        <v>52</v>
      </c>
      <c r="E9" s="22">
        <v>10</v>
      </c>
      <c r="F9" s="22">
        <v>37</v>
      </c>
      <c r="G9" s="22" t="s">
        <v>19</v>
      </c>
      <c r="H9" s="22">
        <v>1</v>
      </c>
      <c r="I9" s="22" t="s">
        <v>19</v>
      </c>
      <c r="J9" s="22" t="s">
        <v>19</v>
      </c>
      <c r="K9" s="22" t="s">
        <v>19</v>
      </c>
      <c r="L9" s="22">
        <v>4</v>
      </c>
      <c r="M9" s="22" t="s">
        <v>19</v>
      </c>
      <c r="N9" s="22" t="s">
        <v>19</v>
      </c>
      <c r="O9" s="22">
        <v>3602</v>
      </c>
      <c r="P9" s="146">
        <v>3600</v>
      </c>
    </row>
    <row r="10" spans="1:17" ht="12.75" customHeight="1" x14ac:dyDescent="0.4">
      <c r="A10" s="24"/>
      <c r="B10" s="25" t="s">
        <v>21</v>
      </c>
      <c r="C10" s="23">
        <v>54</v>
      </c>
      <c r="D10" s="23">
        <v>3</v>
      </c>
      <c r="E10" s="23" t="s">
        <v>19</v>
      </c>
      <c r="F10" s="23">
        <v>3</v>
      </c>
      <c r="G10" s="23" t="s">
        <v>19</v>
      </c>
      <c r="H10" s="23" t="s">
        <v>19</v>
      </c>
      <c r="I10" s="23" t="s">
        <v>19</v>
      </c>
      <c r="J10" s="23" t="s">
        <v>19</v>
      </c>
      <c r="K10" s="23" t="s">
        <v>19</v>
      </c>
      <c r="L10" s="23" t="s">
        <v>19</v>
      </c>
      <c r="M10" s="23" t="s">
        <v>19</v>
      </c>
      <c r="N10" s="23" t="s">
        <v>19</v>
      </c>
      <c r="O10" s="23">
        <v>51</v>
      </c>
      <c r="P10" s="147">
        <v>51</v>
      </c>
    </row>
    <row r="11" spans="1:17" ht="12.75" customHeight="1" x14ac:dyDescent="0.4">
      <c r="A11" s="24"/>
      <c r="B11" s="25" t="s">
        <v>22</v>
      </c>
      <c r="C11" s="23">
        <v>333</v>
      </c>
      <c r="D11" s="23">
        <v>11</v>
      </c>
      <c r="E11" s="23">
        <v>1</v>
      </c>
      <c r="F11" s="23">
        <v>10</v>
      </c>
      <c r="G11" s="23" t="s">
        <v>19</v>
      </c>
      <c r="H11" s="23" t="s">
        <v>19</v>
      </c>
      <c r="I11" s="23" t="s">
        <v>19</v>
      </c>
      <c r="J11" s="23" t="s">
        <v>19</v>
      </c>
      <c r="K11" s="23" t="s">
        <v>19</v>
      </c>
      <c r="L11" s="23" t="s">
        <v>19</v>
      </c>
      <c r="M11" s="23" t="s">
        <v>19</v>
      </c>
      <c r="N11" s="23" t="s">
        <v>19</v>
      </c>
      <c r="O11" s="23">
        <v>322</v>
      </c>
      <c r="P11" s="147">
        <v>322</v>
      </c>
    </row>
    <row r="12" spans="1:17" ht="12.75" customHeight="1" x14ac:dyDescent="0.4">
      <c r="A12" s="24"/>
      <c r="B12" s="25" t="s">
        <v>23</v>
      </c>
      <c r="C12" s="23">
        <v>152</v>
      </c>
      <c r="D12" s="23">
        <v>1</v>
      </c>
      <c r="E12" s="23" t="s">
        <v>19</v>
      </c>
      <c r="F12" s="23">
        <v>1</v>
      </c>
      <c r="G12" s="23" t="s">
        <v>19</v>
      </c>
      <c r="H12" s="23" t="s">
        <v>19</v>
      </c>
      <c r="I12" s="23" t="s">
        <v>19</v>
      </c>
      <c r="J12" s="23" t="s">
        <v>19</v>
      </c>
      <c r="K12" s="23" t="s">
        <v>19</v>
      </c>
      <c r="L12" s="23" t="s">
        <v>19</v>
      </c>
      <c r="M12" s="23" t="s">
        <v>19</v>
      </c>
      <c r="N12" s="23" t="s">
        <v>19</v>
      </c>
      <c r="O12" s="23">
        <v>151</v>
      </c>
      <c r="P12" s="147">
        <v>151</v>
      </c>
    </row>
    <row r="13" spans="1:17" ht="12.75" customHeight="1" x14ac:dyDescent="0.4">
      <c r="A13" s="24"/>
      <c r="B13" s="25" t="s">
        <v>24</v>
      </c>
      <c r="C13" s="23">
        <v>111</v>
      </c>
      <c r="D13" s="23">
        <v>4</v>
      </c>
      <c r="E13" s="23">
        <v>1</v>
      </c>
      <c r="F13" s="23">
        <v>3</v>
      </c>
      <c r="G13" s="23" t="s">
        <v>19</v>
      </c>
      <c r="H13" s="23" t="s">
        <v>19</v>
      </c>
      <c r="I13" s="23" t="s">
        <v>19</v>
      </c>
      <c r="J13" s="23" t="s">
        <v>19</v>
      </c>
      <c r="K13" s="23" t="s">
        <v>19</v>
      </c>
      <c r="L13" s="23" t="s">
        <v>19</v>
      </c>
      <c r="M13" s="23" t="s">
        <v>19</v>
      </c>
      <c r="N13" s="23" t="s">
        <v>19</v>
      </c>
      <c r="O13" s="23">
        <v>107</v>
      </c>
      <c r="P13" s="147">
        <v>107</v>
      </c>
    </row>
    <row r="14" spans="1:17" ht="12.75" customHeight="1" x14ac:dyDescent="0.4">
      <c r="A14" s="24"/>
      <c r="B14" s="25" t="s">
        <v>25</v>
      </c>
      <c r="C14" s="23">
        <v>73</v>
      </c>
      <c r="D14" s="23">
        <v>2</v>
      </c>
      <c r="E14" s="23" t="s">
        <v>19</v>
      </c>
      <c r="F14" s="23">
        <v>2</v>
      </c>
      <c r="G14" s="23" t="s">
        <v>19</v>
      </c>
      <c r="H14" s="23" t="s">
        <v>19</v>
      </c>
      <c r="I14" s="23" t="s">
        <v>19</v>
      </c>
      <c r="J14" s="23" t="s">
        <v>19</v>
      </c>
      <c r="K14" s="23" t="s">
        <v>19</v>
      </c>
      <c r="L14" s="23" t="s">
        <v>19</v>
      </c>
      <c r="M14" s="23" t="s">
        <v>19</v>
      </c>
      <c r="N14" s="23" t="s">
        <v>19</v>
      </c>
      <c r="O14" s="23">
        <v>71</v>
      </c>
      <c r="P14" s="147">
        <v>71</v>
      </c>
    </row>
    <row r="15" spans="1:17" ht="12.75" customHeight="1" x14ac:dyDescent="0.4">
      <c r="A15" s="24"/>
      <c r="B15" s="25" t="s">
        <v>26</v>
      </c>
      <c r="C15" s="23">
        <v>343</v>
      </c>
      <c r="D15" s="23">
        <v>4</v>
      </c>
      <c r="E15" s="23">
        <v>3</v>
      </c>
      <c r="F15" s="23" t="s">
        <v>19</v>
      </c>
      <c r="G15" s="23" t="s">
        <v>19</v>
      </c>
      <c r="H15" s="23" t="s">
        <v>19</v>
      </c>
      <c r="I15" s="23" t="s">
        <v>19</v>
      </c>
      <c r="J15" s="23" t="s">
        <v>19</v>
      </c>
      <c r="K15" s="23" t="s">
        <v>19</v>
      </c>
      <c r="L15" s="23">
        <v>1</v>
      </c>
      <c r="M15" s="23" t="s">
        <v>19</v>
      </c>
      <c r="N15" s="23" t="s">
        <v>19</v>
      </c>
      <c r="O15" s="23">
        <v>339</v>
      </c>
      <c r="P15" s="147">
        <v>338</v>
      </c>
    </row>
    <row r="16" spans="1:17" ht="12.75" customHeight="1" x14ac:dyDescent="0.4">
      <c r="A16" s="24"/>
      <c r="B16" s="25" t="s">
        <v>27</v>
      </c>
      <c r="C16" s="23">
        <v>7</v>
      </c>
      <c r="D16" s="23" t="s">
        <v>19</v>
      </c>
      <c r="E16" s="23" t="s">
        <v>19</v>
      </c>
      <c r="F16" s="23" t="s">
        <v>19</v>
      </c>
      <c r="G16" s="23" t="s">
        <v>19</v>
      </c>
      <c r="H16" s="23" t="s">
        <v>19</v>
      </c>
      <c r="I16" s="23" t="s">
        <v>19</v>
      </c>
      <c r="J16" s="23" t="s">
        <v>19</v>
      </c>
      <c r="K16" s="23" t="s">
        <v>19</v>
      </c>
      <c r="L16" s="23" t="s">
        <v>19</v>
      </c>
      <c r="M16" s="23" t="s">
        <v>19</v>
      </c>
      <c r="N16" s="23" t="s">
        <v>19</v>
      </c>
      <c r="O16" s="23">
        <v>7</v>
      </c>
      <c r="P16" s="147">
        <v>7</v>
      </c>
    </row>
    <row r="17" spans="1:16" ht="12.75" customHeight="1" x14ac:dyDescent="0.4">
      <c r="A17" s="24"/>
      <c r="B17" s="25" t="s">
        <v>28</v>
      </c>
      <c r="C17" s="23">
        <v>224</v>
      </c>
      <c r="D17" s="23" t="s">
        <v>19</v>
      </c>
      <c r="E17" s="23" t="s">
        <v>19</v>
      </c>
      <c r="F17" s="23" t="s">
        <v>19</v>
      </c>
      <c r="G17" s="23" t="s">
        <v>19</v>
      </c>
      <c r="H17" s="23" t="s">
        <v>19</v>
      </c>
      <c r="I17" s="23" t="s">
        <v>19</v>
      </c>
      <c r="J17" s="23" t="s">
        <v>19</v>
      </c>
      <c r="K17" s="23" t="s">
        <v>19</v>
      </c>
      <c r="L17" s="23" t="s">
        <v>19</v>
      </c>
      <c r="M17" s="23" t="s">
        <v>19</v>
      </c>
      <c r="N17" s="23" t="s">
        <v>19</v>
      </c>
      <c r="O17" s="23">
        <v>224</v>
      </c>
      <c r="P17" s="147">
        <v>224</v>
      </c>
    </row>
    <row r="18" spans="1:16" ht="12.75" customHeight="1" x14ac:dyDescent="0.4">
      <c r="A18" s="24"/>
      <c r="B18" s="25" t="s">
        <v>29</v>
      </c>
      <c r="C18" s="23">
        <v>258</v>
      </c>
      <c r="D18" s="23">
        <v>9</v>
      </c>
      <c r="E18" s="23" t="s">
        <v>19</v>
      </c>
      <c r="F18" s="23">
        <v>9</v>
      </c>
      <c r="G18" s="23" t="s">
        <v>19</v>
      </c>
      <c r="H18" s="23" t="s">
        <v>19</v>
      </c>
      <c r="I18" s="23" t="s">
        <v>19</v>
      </c>
      <c r="J18" s="23" t="s">
        <v>19</v>
      </c>
      <c r="K18" s="23" t="s">
        <v>19</v>
      </c>
      <c r="L18" s="23" t="s">
        <v>19</v>
      </c>
      <c r="M18" s="23" t="s">
        <v>19</v>
      </c>
      <c r="N18" s="23" t="s">
        <v>19</v>
      </c>
      <c r="O18" s="23">
        <v>249</v>
      </c>
      <c r="P18" s="147">
        <v>248</v>
      </c>
    </row>
    <row r="19" spans="1:16" ht="12.75" customHeight="1" x14ac:dyDescent="0.4">
      <c r="A19" s="24"/>
      <c r="B19" s="25" t="s">
        <v>30</v>
      </c>
      <c r="C19" s="23">
        <v>466</v>
      </c>
      <c r="D19" s="23">
        <v>5</v>
      </c>
      <c r="E19" s="23" t="s">
        <v>19</v>
      </c>
      <c r="F19" s="23">
        <v>4</v>
      </c>
      <c r="G19" s="23" t="s">
        <v>19</v>
      </c>
      <c r="H19" s="23" t="s">
        <v>19</v>
      </c>
      <c r="I19" s="23" t="s">
        <v>19</v>
      </c>
      <c r="J19" s="23" t="s">
        <v>19</v>
      </c>
      <c r="K19" s="23" t="s">
        <v>19</v>
      </c>
      <c r="L19" s="23">
        <v>1</v>
      </c>
      <c r="M19" s="23" t="s">
        <v>19</v>
      </c>
      <c r="N19" s="23" t="s">
        <v>19</v>
      </c>
      <c r="O19" s="23">
        <v>461</v>
      </c>
      <c r="P19" s="147">
        <v>461</v>
      </c>
    </row>
    <row r="20" spans="1:16" ht="12.75" customHeight="1" x14ac:dyDescent="0.4">
      <c r="A20" s="24"/>
      <c r="B20" s="25" t="s">
        <v>31</v>
      </c>
      <c r="C20" s="23">
        <v>354</v>
      </c>
      <c r="D20" s="23" t="s">
        <v>19</v>
      </c>
      <c r="E20" s="23" t="s">
        <v>19</v>
      </c>
      <c r="F20" s="23" t="s">
        <v>19</v>
      </c>
      <c r="G20" s="23" t="s">
        <v>19</v>
      </c>
      <c r="H20" s="23" t="s">
        <v>19</v>
      </c>
      <c r="I20" s="23" t="s">
        <v>19</v>
      </c>
      <c r="J20" s="23" t="s">
        <v>19</v>
      </c>
      <c r="K20" s="23" t="s">
        <v>19</v>
      </c>
      <c r="L20" s="23" t="s">
        <v>19</v>
      </c>
      <c r="M20" s="23" t="s">
        <v>19</v>
      </c>
      <c r="N20" s="23" t="s">
        <v>19</v>
      </c>
      <c r="O20" s="23">
        <v>354</v>
      </c>
      <c r="P20" s="147">
        <v>354</v>
      </c>
    </row>
    <row r="21" spans="1:16" ht="12.75" customHeight="1" x14ac:dyDescent="0.4">
      <c r="A21" s="24"/>
      <c r="B21" s="25" t="s">
        <v>32</v>
      </c>
      <c r="C21" s="23">
        <v>339</v>
      </c>
      <c r="D21" s="23">
        <v>3</v>
      </c>
      <c r="E21" s="23">
        <v>1</v>
      </c>
      <c r="F21" s="23">
        <v>1</v>
      </c>
      <c r="G21" s="23" t="s">
        <v>19</v>
      </c>
      <c r="H21" s="23">
        <v>1</v>
      </c>
      <c r="I21" s="23" t="s">
        <v>19</v>
      </c>
      <c r="J21" s="23" t="s">
        <v>19</v>
      </c>
      <c r="K21" s="23" t="s">
        <v>19</v>
      </c>
      <c r="L21" s="23" t="s">
        <v>19</v>
      </c>
      <c r="M21" s="23" t="s">
        <v>19</v>
      </c>
      <c r="N21" s="23" t="s">
        <v>19</v>
      </c>
      <c r="O21" s="23">
        <v>336</v>
      </c>
      <c r="P21" s="147">
        <v>336</v>
      </c>
    </row>
    <row r="22" spans="1:16" ht="12.75" customHeight="1" x14ac:dyDescent="0.4">
      <c r="A22" s="24"/>
      <c r="B22" s="25" t="s">
        <v>33</v>
      </c>
      <c r="C22" s="23">
        <v>583</v>
      </c>
      <c r="D22" s="23">
        <v>5</v>
      </c>
      <c r="E22" s="23">
        <v>3</v>
      </c>
      <c r="F22" s="23">
        <v>1</v>
      </c>
      <c r="G22" s="23" t="s">
        <v>19</v>
      </c>
      <c r="H22" s="23" t="s">
        <v>19</v>
      </c>
      <c r="I22" s="23" t="s">
        <v>19</v>
      </c>
      <c r="J22" s="23" t="s">
        <v>19</v>
      </c>
      <c r="K22" s="23" t="s">
        <v>19</v>
      </c>
      <c r="L22" s="23">
        <v>1</v>
      </c>
      <c r="M22" s="23" t="s">
        <v>19</v>
      </c>
      <c r="N22" s="23" t="s">
        <v>19</v>
      </c>
      <c r="O22" s="23">
        <v>578</v>
      </c>
      <c r="P22" s="147">
        <v>578</v>
      </c>
    </row>
    <row r="23" spans="1:16" ht="12.75" customHeight="1" x14ac:dyDescent="0.4">
      <c r="A23" s="24"/>
      <c r="B23" s="25" t="s">
        <v>34</v>
      </c>
      <c r="C23" s="23">
        <v>357</v>
      </c>
      <c r="D23" s="23">
        <v>5</v>
      </c>
      <c r="E23" s="23">
        <v>1</v>
      </c>
      <c r="F23" s="23">
        <v>3</v>
      </c>
      <c r="G23" s="23" t="s">
        <v>19</v>
      </c>
      <c r="H23" s="23" t="s">
        <v>19</v>
      </c>
      <c r="I23" s="23" t="s">
        <v>19</v>
      </c>
      <c r="J23" s="23" t="s">
        <v>19</v>
      </c>
      <c r="K23" s="23" t="s">
        <v>19</v>
      </c>
      <c r="L23" s="23">
        <v>1</v>
      </c>
      <c r="M23" s="23" t="s">
        <v>19</v>
      </c>
      <c r="N23" s="23" t="s">
        <v>19</v>
      </c>
      <c r="O23" s="23">
        <v>352</v>
      </c>
      <c r="P23" s="147">
        <v>352</v>
      </c>
    </row>
    <row r="24" spans="1:16" s="21" customFormat="1" ht="12.75" customHeight="1" x14ac:dyDescent="0.4">
      <c r="A24" s="176" t="s">
        <v>35</v>
      </c>
      <c r="B24" s="177"/>
      <c r="C24" s="22">
        <v>798</v>
      </c>
      <c r="D24" s="22">
        <v>12</v>
      </c>
      <c r="E24" s="22">
        <v>2</v>
      </c>
      <c r="F24" s="22">
        <v>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2">
        <v>1</v>
      </c>
      <c r="M24" s="22" t="s">
        <v>19</v>
      </c>
      <c r="N24" s="22" t="s">
        <v>19</v>
      </c>
      <c r="O24" s="22">
        <v>786</v>
      </c>
      <c r="P24" s="146">
        <v>785</v>
      </c>
    </row>
    <row r="25" spans="1:16" ht="12.75" customHeight="1" x14ac:dyDescent="0.4">
      <c r="A25" s="24"/>
      <c r="B25" s="25" t="s">
        <v>27</v>
      </c>
      <c r="C25" s="23">
        <v>223</v>
      </c>
      <c r="D25" s="23">
        <v>3</v>
      </c>
      <c r="E25" s="23">
        <v>1</v>
      </c>
      <c r="F25" s="23">
        <v>1</v>
      </c>
      <c r="G25" s="23" t="s">
        <v>19</v>
      </c>
      <c r="H25" s="23" t="s">
        <v>19</v>
      </c>
      <c r="I25" s="23" t="s">
        <v>19</v>
      </c>
      <c r="J25" s="23" t="s">
        <v>19</v>
      </c>
      <c r="K25" s="23" t="s">
        <v>19</v>
      </c>
      <c r="L25" s="23">
        <v>1</v>
      </c>
      <c r="M25" s="23" t="s">
        <v>19</v>
      </c>
      <c r="N25" s="23" t="s">
        <v>19</v>
      </c>
      <c r="O25" s="23">
        <v>220</v>
      </c>
      <c r="P25" s="147">
        <v>220</v>
      </c>
    </row>
    <row r="26" spans="1:16" ht="12.75" customHeight="1" x14ac:dyDescent="0.4">
      <c r="A26" s="24"/>
      <c r="B26" s="25" t="s">
        <v>36</v>
      </c>
      <c r="C26" s="23">
        <v>420</v>
      </c>
      <c r="D26" s="23">
        <v>5</v>
      </c>
      <c r="E26" s="23" t="s">
        <v>19</v>
      </c>
      <c r="F26" s="23">
        <v>5</v>
      </c>
      <c r="G26" s="23" t="s">
        <v>19</v>
      </c>
      <c r="H26" s="23" t="s">
        <v>19</v>
      </c>
      <c r="I26" s="23" t="s">
        <v>19</v>
      </c>
      <c r="J26" s="23" t="s">
        <v>19</v>
      </c>
      <c r="K26" s="23" t="s">
        <v>19</v>
      </c>
      <c r="L26" s="23" t="s">
        <v>19</v>
      </c>
      <c r="M26" s="23" t="s">
        <v>19</v>
      </c>
      <c r="N26" s="23" t="s">
        <v>19</v>
      </c>
      <c r="O26" s="23">
        <v>415</v>
      </c>
      <c r="P26" s="147">
        <v>414</v>
      </c>
    </row>
    <row r="27" spans="1:16" ht="12.75" customHeight="1" x14ac:dyDescent="0.4">
      <c r="A27" s="24"/>
      <c r="B27" s="25" t="s">
        <v>37</v>
      </c>
      <c r="C27" s="23">
        <v>155</v>
      </c>
      <c r="D27" s="23">
        <v>4</v>
      </c>
      <c r="E27" s="23">
        <v>1</v>
      </c>
      <c r="F27" s="23">
        <v>3</v>
      </c>
      <c r="G27" s="23" t="s">
        <v>19</v>
      </c>
      <c r="H27" s="23" t="s">
        <v>19</v>
      </c>
      <c r="I27" s="23" t="s">
        <v>19</v>
      </c>
      <c r="J27" s="23" t="s">
        <v>19</v>
      </c>
      <c r="K27" s="23" t="s">
        <v>19</v>
      </c>
      <c r="L27" s="23" t="s">
        <v>19</v>
      </c>
      <c r="M27" s="23" t="s">
        <v>19</v>
      </c>
      <c r="N27" s="23" t="s">
        <v>19</v>
      </c>
      <c r="O27" s="23">
        <v>151</v>
      </c>
      <c r="P27" s="147">
        <v>151</v>
      </c>
    </row>
    <row r="28" spans="1:16" s="21" customFormat="1" ht="12.75" customHeight="1" x14ac:dyDescent="0.4">
      <c r="A28" s="176" t="s">
        <v>38</v>
      </c>
      <c r="B28" s="177"/>
      <c r="C28" s="22">
        <v>340</v>
      </c>
      <c r="D28" s="22">
        <v>2</v>
      </c>
      <c r="E28" s="22">
        <v>1</v>
      </c>
      <c r="F28" s="22" t="s">
        <v>19</v>
      </c>
      <c r="G28" s="22" t="s">
        <v>19</v>
      </c>
      <c r="H28" s="22" t="s">
        <v>19</v>
      </c>
      <c r="I28" s="22" t="s">
        <v>19</v>
      </c>
      <c r="J28" s="22">
        <v>1</v>
      </c>
      <c r="K28" s="22" t="s">
        <v>19</v>
      </c>
      <c r="L28" s="22" t="s">
        <v>19</v>
      </c>
      <c r="M28" s="22" t="s">
        <v>19</v>
      </c>
      <c r="N28" s="22" t="s">
        <v>19</v>
      </c>
      <c r="O28" s="22">
        <v>338</v>
      </c>
      <c r="P28" s="146">
        <v>338</v>
      </c>
    </row>
    <row r="29" spans="1:16" ht="12.75" customHeight="1" thickBot="1" x14ac:dyDescent="0.45">
      <c r="A29" s="27"/>
      <c r="B29" s="28" t="s">
        <v>39</v>
      </c>
      <c r="C29" s="29">
        <v>340</v>
      </c>
      <c r="D29" s="29">
        <v>2</v>
      </c>
      <c r="E29" s="29">
        <v>1</v>
      </c>
      <c r="F29" s="29" t="s">
        <v>19</v>
      </c>
      <c r="G29" s="29" t="s">
        <v>19</v>
      </c>
      <c r="H29" s="29" t="s">
        <v>19</v>
      </c>
      <c r="I29" s="29" t="s">
        <v>19</v>
      </c>
      <c r="J29" s="29">
        <v>1</v>
      </c>
      <c r="K29" s="29" t="s">
        <v>19</v>
      </c>
      <c r="L29" s="29" t="s">
        <v>19</v>
      </c>
      <c r="M29" s="29" t="s">
        <v>19</v>
      </c>
      <c r="N29" s="29" t="s">
        <v>19</v>
      </c>
      <c r="O29" s="29">
        <v>338</v>
      </c>
      <c r="P29" s="148">
        <v>338</v>
      </c>
    </row>
    <row r="30" spans="1:16" ht="12.75" customHeight="1" x14ac:dyDescent="0.4"/>
    <row r="31" spans="1:16" ht="12.75" customHeight="1" x14ac:dyDescent="0.4"/>
    <row r="32" spans="1:16" ht="12.75" customHeight="1" x14ac:dyDescent="0.4">
      <c r="A32" s="1"/>
      <c r="B32" s="2" t="s">
        <v>294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8" ht="12.75" customHeight="1" thickBot="1" x14ac:dyDescent="0.4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7" t="s">
        <v>0</v>
      </c>
      <c r="R33" s="7"/>
    </row>
    <row r="34" spans="1:18" ht="12.75" customHeight="1" x14ac:dyDescent="0.4">
      <c r="A34" s="178" t="s">
        <v>1</v>
      </c>
      <c r="B34" s="179"/>
      <c r="C34" s="31"/>
      <c r="D34" s="184" t="s">
        <v>40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184" t="s">
        <v>41</v>
      </c>
    </row>
    <row r="35" spans="1:18" ht="12.75" customHeight="1" x14ac:dyDescent="0.4">
      <c r="A35" s="180"/>
      <c r="B35" s="181"/>
      <c r="C35" s="11"/>
      <c r="D35" s="188"/>
      <c r="E35" s="15"/>
      <c r="F35" s="14"/>
      <c r="G35" s="15"/>
      <c r="H35" s="14"/>
      <c r="I35" s="15"/>
      <c r="J35" s="14"/>
      <c r="K35" s="14"/>
      <c r="L35" s="14"/>
      <c r="M35" s="14"/>
      <c r="N35" s="14"/>
      <c r="O35" s="14"/>
      <c r="P35" s="188"/>
    </row>
    <row r="36" spans="1:18" ht="12.75" customHeight="1" x14ac:dyDescent="0.4">
      <c r="A36" s="180"/>
      <c r="B36" s="181"/>
      <c r="C36" s="11" t="s">
        <v>5</v>
      </c>
      <c r="D36" s="188"/>
      <c r="E36" s="15" t="s">
        <v>42</v>
      </c>
      <c r="F36" s="15" t="s">
        <v>43</v>
      </c>
      <c r="G36" s="15" t="s">
        <v>44</v>
      </c>
      <c r="H36" s="15" t="s">
        <v>45</v>
      </c>
      <c r="I36" s="15" t="s">
        <v>46</v>
      </c>
      <c r="J36" s="15" t="s">
        <v>47</v>
      </c>
      <c r="K36" s="15" t="s">
        <v>48</v>
      </c>
      <c r="L36" s="15" t="s">
        <v>49</v>
      </c>
      <c r="M36" s="15" t="s">
        <v>50</v>
      </c>
      <c r="N36" s="15" t="s">
        <v>51</v>
      </c>
      <c r="O36" s="15" t="s">
        <v>52</v>
      </c>
      <c r="P36" s="188"/>
    </row>
    <row r="37" spans="1:18" ht="12.75" customHeight="1" x14ac:dyDescent="0.4">
      <c r="A37" s="180"/>
      <c r="B37" s="181"/>
      <c r="C37" s="11"/>
      <c r="D37" s="188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88"/>
    </row>
    <row r="38" spans="1:18" ht="12.75" customHeight="1" x14ac:dyDescent="0.4">
      <c r="A38" s="180"/>
      <c r="B38" s="181"/>
      <c r="C38" s="11"/>
      <c r="D38" s="18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8"/>
    </row>
    <row r="39" spans="1:18" s="21" customFormat="1" ht="12.75" customHeight="1" x14ac:dyDescent="0.4">
      <c r="A39" s="186" t="s">
        <v>9</v>
      </c>
      <c r="B39" s="187"/>
      <c r="C39" s="20">
        <v>4792</v>
      </c>
      <c r="D39" s="20">
        <v>120</v>
      </c>
      <c r="E39" s="20">
        <v>145</v>
      </c>
      <c r="F39" s="20">
        <v>301</v>
      </c>
      <c r="G39" s="20">
        <v>1129</v>
      </c>
      <c r="H39" s="20">
        <v>1501</v>
      </c>
      <c r="I39" s="20">
        <v>639</v>
      </c>
      <c r="J39" s="20">
        <v>525</v>
      </c>
      <c r="K39" s="20">
        <v>380</v>
      </c>
      <c r="L39" s="20">
        <v>29</v>
      </c>
      <c r="M39" s="20">
        <v>20</v>
      </c>
      <c r="N39" s="20">
        <v>2</v>
      </c>
      <c r="O39" s="20">
        <v>1</v>
      </c>
      <c r="P39" s="145" t="s">
        <v>19</v>
      </c>
    </row>
    <row r="40" spans="1:18" s="21" customFormat="1" ht="12.75" customHeight="1" x14ac:dyDescent="0.4">
      <c r="A40" s="176" t="s">
        <v>20</v>
      </c>
      <c r="B40" s="177"/>
      <c r="C40" s="22">
        <v>3654</v>
      </c>
      <c r="D40" s="22">
        <v>87</v>
      </c>
      <c r="E40" s="22">
        <v>109</v>
      </c>
      <c r="F40" s="22">
        <v>227</v>
      </c>
      <c r="G40" s="22">
        <v>862</v>
      </c>
      <c r="H40" s="22">
        <v>1163</v>
      </c>
      <c r="I40" s="22">
        <v>474</v>
      </c>
      <c r="J40" s="22">
        <v>403</v>
      </c>
      <c r="K40" s="22">
        <v>290</v>
      </c>
      <c r="L40" s="22">
        <v>22</v>
      </c>
      <c r="M40" s="22">
        <v>14</v>
      </c>
      <c r="N40" s="22">
        <v>2</v>
      </c>
      <c r="O40" s="22">
        <v>1</v>
      </c>
      <c r="P40" s="146" t="s">
        <v>19</v>
      </c>
    </row>
    <row r="41" spans="1:18" ht="12.75" customHeight="1" x14ac:dyDescent="0.4">
      <c r="A41" s="24"/>
      <c r="B41" s="25" t="s">
        <v>21</v>
      </c>
      <c r="C41" s="23">
        <v>54</v>
      </c>
      <c r="D41" s="23" t="s">
        <v>19</v>
      </c>
      <c r="E41" s="23">
        <v>2</v>
      </c>
      <c r="F41" s="23">
        <v>3</v>
      </c>
      <c r="G41" s="23">
        <v>16</v>
      </c>
      <c r="H41" s="23">
        <v>12</v>
      </c>
      <c r="I41" s="23">
        <v>9</v>
      </c>
      <c r="J41" s="23">
        <v>6</v>
      </c>
      <c r="K41" s="23">
        <v>6</v>
      </c>
      <c r="L41" s="23" t="s">
        <v>19</v>
      </c>
      <c r="M41" s="23" t="s">
        <v>19</v>
      </c>
      <c r="N41" s="23" t="s">
        <v>19</v>
      </c>
      <c r="O41" s="23" t="s">
        <v>19</v>
      </c>
      <c r="P41" s="147" t="s">
        <v>19</v>
      </c>
    </row>
    <row r="42" spans="1:18" ht="12.75" customHeight="1" x14ac:dyDescent="0.4">
      <c r="A42" s="24"/>
      <c r="B42" s="25" t="s">
        <v>22</v>
      </c>
      <c r="C42" s="23">
        <v>333</v>
      </c>
      <c r="D42" s="23">
        <v>3</v>
      </c>
      <c r="E42" s="23">
        <v>2</v>
      </c>
      <c r="F42" s="23">
        <v>16</v>
      </c>
      <c r="G42" s="23">
        <v>61</v>
      </c>
      <c r="H42" s="23">
        <v>96</v>
      </c>
      <c r="I42" s="23">
        <v>44</v>
      </c>
      <c r="J42" s="23">
        <v>47</v>
      </c>
      <c r="K42" s="23">
        <v>53</v>
      </c>
      <c r="L42" s="23">
        <v>8</v>
      </c>
      <c r="M42" s="23">
        <v>3</v>
      </c>
      <c r="N42" s="23" t="s">
        <v>19</v>
      </c>
      <c r="O42" s="23" t="s">
        <v>19</v>
      </c>
      <c r="P42" s="147" t="s">
        <v>19</v>
      </c>
    </row>
    <row r="43" spans="1:18" ht="12.75" customHeight="1" x14ac:dyDescent="0.4">
      <c r="A43" s="24"/>
      <c r="B43" s="25" t="s">
        <v>23</v>
      </c>
      <c r="C43" s="23">
        <v>152</v>
      </c>
      <c r="D43" s="23">
        <v>5</v>
      </c>
      <c r="E43" s="23">
        <v>7</v>
      </c>
      <c r="F43" s="23">
        <v>24</v>
      </c>
      <c r="G43" s="23">
        <v>54</v>
      </c>
      <c r="H43" s="23">
        <v>43</v>
      </c>
      <c r="I43" s="23">
        <v>7</v>
      </c>
      <c r="J43" s="23">
        <v>7</v>
      </c>
      <c r="K43" s="23">
        <v>4</v>
      </c>
      <c r="L43" s="23">
        <v>1</v>
      </c>
      <c r="M43" s="23" t="s">
        <v>19</v>
      </c>
      <c r="N43" s="23" t="s">
        <v>19</v>
      </c>
      <c r="O43" s="23" t="s">
        <v>19</v>
      </c>
      <c r="P43" s="147" t="s">
        <v>19</v>
      </c>
    </row>
    <row r="44" spans="1:18" ht="12.75" customHeight="1" x14ac:dyDescent="0.4">
      <c r="A44" s="24"/>
      <c r="B44" s="25" t="s">
        <v>24</v>
      </c>
      <c r="C44" s="23">
        <v>111</v>
      </c>
      <c r="D44" s="23">
        <v>11</v>
      </c>
      <c r="E44" s="23">
        <v>11</v>
      </c>
      <c r="F44" s="23">
        <v>18</v>
      </c>
      <c r="G44" s="23">
        <v>35</v>
      </c>
      <c r="H44" s="23">
        <v>22</v>
      </c>
      <c r="I44" s="23">
        <v>9</v>
      </c>
      <c r="J44" s="23">
        <v>1</v>
      </c>
      <c r="K44" s="23">
        <v>2</v>
      </c>
      <c r="L44" s="23" t="s">
        <v>19</v>
      </c>
      <c r="M44" s="23">
        <v>2</v>
      </c>
      <c r="N44" s="23" t="s">
        <v>19</v>
      </c>
      <c r="O44" s="23" t="s">
        <v>19</v>
      </c>
      <c r="P44" s="147" t="s">
        <v>19</v>
      </c>
    </row>
    <row r="45" spans="1:18" ht="12.75" customHeight="1" x14ac:dyDescent="0.4">
      <c r="A45" s="24"/>
      <c r="B45" s="25" t="s">
        <v>25</v>
      </c>
      <c r="C45" s="23">
        <v>73</v>
      </c>
      <c r="D45" s="23">
        <v>5</v>
      </c>
      <c r="E45" s="23">
        <v>9</v>
      </c>
      <c r="F45" s="23">
        <v>7</v>
      </c>
      <c r="G45" s="23">
        <v>21</v>
      </c>
      <c r="H45" s="23">
        <v>17</v>
      </c>
      <c r="I45" s="23">
        <v>9</v>
      </c>
      <c r="J45" s="23">
        <v>3</v>
      </c>
      <c r="K45" s="23">
        <v>1</v>
      </c>
      <c r="L45" s="23" t="s">
        <v>19</v>
      </c>
      <c r="M45" s="23" t="s">
        <v>19</v>
      </c>
      <c r="N45" s="23" t="s">
        <v>19</v>
      </c>
      <c r="O45" s="23">
        <v>1</v>
      </c>
      <c r="P45" s="147" t="s">
        <v>19</v>
      </c>
    </row>
    <row r="46" spans="1:18" ht="12.75" customHeight="1" x14ac:dyDescent="0.4">
      <c r="A46" s="24"/>
      <c r="B46" s="25" t="s">
        <v>26</v>
      </c>
      <c r="C46" s="23">
        <v>343</v>
      </c>
      <c r="D46" s="23">
        <v>7</v>
      </c>
      <c r="E46" s="23">
        <v>11</v>
      </c>
      <c r="F46" s="23">
        <v>25</v>
      </c>
      <c r="G46" s="23">
        <v>81</v>
      </c>
      <c r="H46" s="23">
        <v>110</v>
      </c>
      <c r="I46" s="23">
        <v>39</v>
      </c>
      <c r="J46" s="23">
        <v>32</v>
      </c>
      <c r="K46" s="23">
        <v>32</v>
      </c>
      <c r="L46" s="23">
        <v>4</v>
      </c>
      <c r="M46" s="23">
        <v>2</v>
      </c>
      <c r="N46" s="23" t="s">
        <v>19</v>
      </c>
      <c r="O46" s="23" t="s">
        <v>19</v>
      </c>
      <c r="P46" s="147" t="s">
        <v>19</v>
      </c>
    </row>
    <row r="47" spans="1:18" ht="12.75" customHeight="1" x14ac:dyDescent="0.4">
      <c r="A47" s="24"/>
      <c r="B47" s="25" t="s">
        <v>27</v>
      </c>
      <c r="C47" s="23">
        <v>7</v>
      </c>
      <c r="D47" s="23" t="s">
        <v>19</v>
      </c>
      <c r="E47" s="23">
        <v>1</v>
      </c>
      <c r="F47" s="23">
        <v>1</v>
      </c>
      <c r="G47" s="23">
        <v>3</v>
      </c>
      <c r="H47" s="23">
        <v>2</v>
      </c>
      <c r="I47" s="23" t="s">
        <v>19</v>
      </c>
      <c r="J47" s="23" t="s">
        <v>19</v>
      </c>
      <c r="K47" s="23" t="s">
        <v>19</v>
      </c>
      <c r="L47" s="23" t="s">
        <v>19</v>
      </c>
      <c r="M47" s="23" t="s">
        <v>19</v>
      </c>
      <c r="N47" s="23" t="s">
        <v>19</v>
      </c>
      <c r="O47" s="23" t="s">
        <v>19</v>
      </c>
      <c r="P47" s="147" t="s">
        <v>19</v>
      </c>
    </row>
    <row r="48" spans="1:18" ht="12.75" customHeight="1" x14ac:dyDescent="0.4">
      <c r="A48" s="24"/>
      <c r="B48" s="25" t="s">
        <v>28</v>
      </c>
      <c r="C48" s="23">
        <v>224</v>
      </c>
      <c r="D48" s="23">
        <v>6</v>
      </c>
      <c r="E48" s="23">
        <v>9</v>
      </c>
      <c r="F48" s="23">
        <v>6</v>
      </c>
      <c r="G48" s="23">
        <v>60</v>
      </c>
      <c r="H48" s="23">
        <v>74</v>
      </c>
      <c r="I48" s="23">
        <v>24</v>
      </c>
      <c r="J48" s="23">
        <v>24</v>
      </c>
      <c r="K48" s="23">
        <v>21</v>
      </c>
      <c r="L48" s="23" t="s">
        <v>19</v>
      </c>
      <c r="M48" s="23" t="s">
        <v>19</v>
      </c>
      <c r="N48" s="23" t="s">
        <v>19</v>
      </c>
      <c r="O48" s="23" t="s">
        <v>19</v>
      </c>
      <c r="P48" s="147" t="s">
        <v>19</v>
      </c>
    </row>
    <row r="49" spans="1:16" ht="12.75" customHeight="1" x14ac:dyDescent="0.4">
      <c r="A49" s="24"/>
      <c r="B49" s="25" t="s">
        <v>29</v>
      </c>
      <c r="C49" s="23">
        <v>258</v>
      </c>
      <c r="D49" s="23">
        <v>12</v>
      </c>
      <c r="E49" s="23">
        <v>15</v>
      </c>
      <c r="F49" s="23">
        <v>31</v>
      </c>
      <c r="G49" s="23">
        <v>78</v>
      </c>
      <c r="H49" s="23">
        <v>62</v>
      </c>
      <c r="I49" s="23">
        <v>24</v>
      </c>
      <c r="J49" s="23">
        <v>21</v>
      </c>
      <c r="K49" s="23">
        <v>12</v>
      </c>
      <c r="L49" s="23">
        <v>1</v>
      </c>
      <c r="M49" s="23">
        <v>1</v>
      </c>
      <c r="N49" s="23">
        <v>1</v>
      </c>
      <c r="O49" s="23" t="s">
        <v>19</v>
      </c>
      <c r="P49" s="147" t="s">
        <v>19</v>
      </c>
    </row>
    <row r="50" spans="1:16" ht="12.75" customHeight="1" x14ac:dyDescent="0.4">
      <c r="A50" s="24"/>
      <c r="B50" s="25" t="s">
        <v>30</v>
      </c>
      <c r="C50" s="23">
        <v>466</v>
      </c>
      <c r="D50" s="23">
        <v>6</v>
      </c>
      <c r="E50" s="23">
        <v>10</v>
      </c>
      <c r="F50" s="23">
        <v>15</v>
      </c>
      <c r="G50" s="23">
        <v>93</v>
      </c>
      <c r="H50" s="23">
        <v>157</v>
      </c>
      <c r="I50" s="23">
        <v>79</v>
      </c>
      <c r="J50" s="23">
        <v>66</v>
      </c>
      <c r="K50" s="23">
        <v>38</v>
      </c>
      <c r="L50" s="23" t="s">
        <v>19</v>
      </c>
      <c r="M50" s="23">
        <v>1</v>
      </c>
      <c r="N50" s="23">
        <v>1</v>
      </c>
      <c r="O50" s="23" t="s">
        <v>19</v>
      </c>
      <c r="P50" s="147" t="s">
        <v>19</v>
      </c>
    </row>
    <row r="51" spans="1:16" ht="12.75" customHeight="1" x14ac:dyDescent="0.4">
      <c r="A51" s="24"/>
      <c r="B51" s="25" t="s">
        <v>31</v>
      </c>
      <c r="C51" s="23">
        <v>354</v>
      </c>
      <c r="D51" s="23">
        <v>5</v>
      </c>
      <c r="E51" s="23">
        <v>6</v>
      </c>
      <c r="F51" s="23">
        <v>16</v>
      </c>
      <c r="G51" s="23">
        <v>73</v>
      </c>
      <c r="H51" s="23">
        <v>127</v>
      </c>
      <c r="I51" s="23">
        <v>50</v>
      </c>
      <c r="J51" s="23">
        <v>47</v>
      </c>
      <c r="K51" s="23">
        <v>28</v>
      </c>
      <c r="L51" s="23">
        <v>2</v>
      </c>
      <c r="M51" s="23" t="s">
        <v>19</v>
      </c>
      <c r="N51" s="23" t="s">
        <v>19</v>
      </c>
      <c r="O51" s="23" t="s">
        <v>19</v>
      </c>
      <c r="P51" s="147" t="s">
        <v>19</v>
      </c>
    </row>
    <row r="52" spans="1:16" ht="12.75" customHeight="1" x14ac:dyDescent="0.4">
      <c r="A52" s="24"/>
      <c r="B52" s="25" t="s">
        <v>32</v>
      </c>
      <c r="C52" s="23">
        <v>339</v>
      </c>
      <c r="D52" s="23">
        <v>10</v>
      </c>
      <c r="E52" s="23">
        <v>3</v>
      </c>
      <c r="F52" s="23">
        <v>21</v>
      </c>
      <c r="G52" s="23">
        <v>76</v>
      </c>
      <c r="H52" s="23">
        <v>113</v>
      </c>
      <c r="I52" s="23">
        <v>52</v>
      </c>
      <c r="J52" s="23">
        <v>40</v>
      </c>
      <c r="K52" s="23">
        <v>21</v>
      </c>
      <c r="L52" s="23">
        <v>1</v>
      </c>
      <c r="M52" s="23">
        <v>2</v>
      </c>
      <c r="N52" s="23" t="s">
        <v>19</v>
      </c>
      <c r="O52" s="23" t="s">
        <v>19</v>
      </c>
      <c r="P52" s="147" t="s">
        <v>19</v>
      </c>
    </row>
    <row r="53" spans="1:16" ht="12.75" customHeight="1" x14ac:dyDescent="0.4">
      <c r="A53" s="24"/>
      <c r="B53" s="25" t="s">
        <v>33</v>
      </c>
      <c r="C53" s="23">
        <v>583</v>
      </c>
      <c r="D53" s="23">
        <v>5</v>
      </c>
      <c r="E53" s="23">
        <v>5</v>
      </c>
      <c r="F53" s="23">
        <v>15</v>
      </c>
      <c r="G53" s="23">
        <v>105</v>
      </c>
      <c r="H53" s="23">
        <v>224</v>
      </c>
      <c r="I53" s="23">
        <v>88</v>
      </c>
      <c r="J53" s="23">
        <v>81</v>
      </c>
      <c r="K53" s="23">
        <v>55</v>
      </c>
      <c r="L53" s="23">
        <v>3</v>
      </c>
      <c r="M53" s="23">
        <v>2</v>
      </c>
      <c r="N53" s="23" t="s">
        <v>19</v>
      </c>
      <c r="O53" s="23" t="s">
        <v>19</v>
      </c>
      <c r="P53" s="147" t="s">
        <v>19</v>
      </c>
    </row>
    <row r="54" spans="1:16" ht="12.75" customHeight="1" x14ac:dyDescent="0.4">
      <c r="A54" s="24"/>
      <c r="B54" s="25" t="s">
        <v>34</v>
      </c>
      <c r="C54" s="23">
        <v>357</v>
      </c>
      <c r="D54" s="23">
        <v>12</v>
      </c>
      <c r="E54" s="23">
        <v>18</v>
      </c>
      <c r="F54" s="23">
        <v>29</v>
      </c>
      <c r="G54" s="23">
        <v>106</v>
      </c>
      <c r="H54" s="23">
        <v>104</v>
      </c>
      <c r="I54" s="23">
        <v>40</v>
      </c>
      <c r="J54" s="23">
        <v>28</v>
      </c>
      <c r="K54" s="23">
        <v>17</v>
      </c>
      <c r="L54" s="23">
        <v>2</v>
      </c>
      <c r="M54" s="23">
        <v>1</v>
      </c>
      <c r="N54" s="23" t="s">
        <v>19</v>
      </c>
      <c r="O54" s="23" t="s">
        <v>19</v>
      </c>
      <c r="P54" s="147" t="s">
        <v>19</v>
      </c>
    </row>
    <row r="55" spans="1:16" s="21" customFormat="1" ht="12.75" customHeight="1" x14ac:dyDescent="0.4">
      <c r="A55" s="176" t="s">
        <v>35</v>
      </c>
      <c r="B55" s="177"/>
      <c r="C55" s="22">
        <v>798</v>
      </c>
      <c r="D55" s="22">
        <v>25</v>
      </c>
      <c r="E55" s="22">
        <v>27</v>
      </c>
      <c r="F55" s="22">
        <v>59</v>
      </c>
      <c r="G55" s="22">
        <v>198</v>
      </c>
      <c r="H55" s="22">
        <v>236</v>
      </c>
      <c r="I55" s="22">
        <v>104</v>
      </c>
      <c r="J55" s="22">
        <v>85</v>
      </c>
      <c r="K55" s="22">
        <v>56</v>
      </c>
      <c r="L55" s="22">
        <v>3</v>
      </c>
      <c r="M55" s="22">
        <v>5</v>
      </c>
      <c r="N55" s="22" t="s">
        <v>19</v>
      </c>
      <c r="O55" s="22" t="s">
        <v>19</v>
      </c>
      <c r="P55" s="146" t="s">
        <v>19</v>
      </c>
    </row>
    <row r="56" spans="1:16" ht="12.75" customHeight="1" x14ac:dyDescent="0.4">
      <c r="A56" s="24"/>
      <c r="B56" s="25" t="s">
        <v>27</v>
      </c>
      <c r="C56" s="23">
        <v>223</v>
      </c>
      <c r="D56" s="23">
        <v>9</v>
      </c>
      <c r="E56" s="23">
        <v>8</v>
      </c>
      <c r="F56" s="23">
        <v>15</v>
      </c>
      <c r="G56" s="23">
        <v>55</v>
      </c>
      <c r="H56" s="23">
        <v>51</v>
      </c>
      <c r="I56" s="23">
        <v>45</v>
      </c>
      <c r="J56" s="23">
        <v>22</v>
      </c>
      <c r="K56" s="23">
        <v>16</v>
      </c>
      <c r="L56" s="23" t="s">
        <v>19</v>
      </c>
      <c r="M56" s="23">
        <v>2</v>
      </c>
      <c r="N56" s="23" t="s">
        <v>19</v>
      </c>
      <c r="O56" s="23" t="s">
        <v>19</v>
      </c>
      <c r="P56" s="147" t="s">
        <v>19</v>
      </c>
    </row>
    <row r="57" spans="1:16" ht="12.75" customHeight="1" x14ac:dyDescent="0.4">
      <c r="A57" s="24"/>
      <c r="B57" s="25" t="s">
        <v>36</v>
      </c>
      <c r="C57" s="23">
        <v>420</v>
      </c>
      <c r="D57" s="23">
        <v>6</v>
      </c>
      <c r="E57" s="23">
        <v>9</v>
      </c>
      <c r="F57" s="23">
        <v>24</v>
      </c>
      <c r="G57" s="23">
        <v>104</v>
      </c>
      <c r="H57" s="23">
        <v>151</v>
      </c>
      <c r="I57" s="23">
        <v>38</v>
      </c>
      <c r="J57" s="23">
        <v>50</v>
      </c>
      <c r="K57" s="23">
        <v>33</v>
      </c>
      <c r="L57" s="23">
        <v>3</v>
      </c>
      <c r="M57" s="23">
        <v>2</v>
      </c>
      <c r="N57" s="23" t="s">
        <v>19</v>
      </c>
      <c r="O57" s="23" t="s">
        <v>19</v>
      </c>
      <c r="P57" s="147" t="s">
        <v>19</v>
      </c>
    </row>
    <row r="58" spans="1:16" ht="12.75" customHeight="1" x14ac:dyDescent="0.4">
      <c r="A58" s="24"/>
      <c r="B58" s="25" t="s">
        <v>37</v>
      </c>
      <c r="C58" s="23">
        <v>155</v>
      </c>
      <c r="D58" s="23">
        <v>10</v>
      </c>
      <c r="E58" s="23">
        <v>10</v>
      </c>
      <c r="F58" s="23">
        <v>20</v>
      </c>
      <c r="G58" s="23">
        <v>39</v>
      </c>
      <c r="H58" s="23">
        <v>34</v>
      </c>
      <c r="I58" s="23">
        <v>21</v>
      </c>
      <c r="J58" s="23">
        <v>13</v>
      </c>
      <c r="K58" s="23">
        <v>7</v>
      </c>
      <c r="L58" s="23" t="s">
        <v>19</v>
      </c>
      <c r="M58" s="23">
        <v>1</v>
      </c>
      <c r="N58" s="23" t="s">
        <v>19</v>
      </c>
      <c r="O58" s="23" t="s">
        <v>19</v>
      </c>
      <c r="P58" s="147" t="s">
        <v>19</v>
      </c>
    </row>
    <row r="59" spans="1:16" s="21" customFormat="1" ht="12.75" customHeight="1" x14ac:dyDescent="0.4">
      <c r="A59" s="176" t="s">
        <v>38</v>
      </c>
      <c r="B59" s="177"/>
      <c r="C59" s="22">
        <v>340</v>
      </c>
      <c r="D59" s="22">
        <v>8</v>
      </c>
      <c r="E59" s="22">
        <v>9</v>
      </c>
      <c r="F59" s="22">
        <v>15</v>
      </c>
      <c r="G59" s="22">
        <v>69</v>
      </c>
      <c r="H59" s="22">
        <v>102</v>
      </c>
      <c r="I59" s="22">
        <v>61</v>
      </c>
      <c r="J59" s="22">
        <v>37</v>
      </c>
      <c r="K59" s="22">
        <v>34</v>
      </c>
      <c r="L59" s="22">
        <v>4</v>
      </c>
      <c r="M59" s="22">
        <v>1</v>
      </c>
      <c r="N59" s="22" t="s">
        <v>19</v>
      </c>
      <c r="O59" s="22" t="s">
        <v>19</v>
      </c>
      <c r="P59" s="146" t="s">
        <v>19</v>
      </c>
    </row>
    <row r="60" spans="1:16" ht="12.75" customHeight="1" thickBot="1" x14ac:dyDescent="0.45">
      <c r="A60" s="27"/>
      <c r="B60" s="28" t="s">
        <v>39</v>
      </c>
      <c r="C60" s="29">
        <v>340</v>
      </c>
      <c r="D60" s="29">
        <v>8</v>
      </c>
      <c r="E60" s="29">
        <v>9</v>
      </c>
      <c r="F60" s="29">
        <v>15</v>
      </c>
      <c r="G60" s="29">
        <v>69</v>
      </c>
      <c r="H60" s="29">
        <v>102</v>
      </c>
      <c r="I60" s="29">
        <v>61</v>
      </c>
      <c r="J60" s="29">
        <v>37</v>
      </c>
      <c r="K60" s="29">
        <v>34</v>
      </c>
      <c r="L60" s="29">
        <v>4</v>
      </c>
      <c r="M60" s="29">
        <v>1</v>
      </c>
      <c r="N60" s="29" t="s">
        <v>19</v>
      </c>
      <c r="O60" s="29" t="s">
        <v>19</v>
      </c>
      <c r="P60" s="148" t="s">
        <v>19</v>
      </c>
    </row>
  </sheetData>
  <mergeCells count="21">
    <mergeCell ref="P34:P38"/>
    <mergeCell ref="A39:B39"/>
    <mergeCell ref="A40:B40"/>
    <mergeCell ref="A55:B55"/>
    <mergeCell ref="O3:O7"/>
    <mergeCell ref="D4:D7"/>
    <mergeCell ref="E4:E7"/>
    <mergeCell ref="F4:I4"/>
    <mergeCell ref="J4:L4"/>
    <mergeCell ref="G5:G7"/>
    <mergeCell ref="L5:L7"/>
    <mergeCell ref="A59:B59"/>
    <mergeCell ref="A24:B24"/>
    <mergeCell ref="A3:B7"/>
    <mergeCell ref="D3:I3"/>
    <mergeCell ref="N3:N7"/>
    <mergeCell ref="A8:B8"/>
    <mergeCell ref="A9:B9"/>
    <mergeCell ref="A28:B28"/>
    <mergeCell ref="A34:B38"/>
    <mergeCell ref="D34:D38"/>
  </mergeCells>
  <phoneticPr fontId="1"/>
  <conditionalFormatting sqref="C8:P29">
    <cfRule type="expression" dxfId="20" priority="3">
      <formula>MOD(ROW(),2)=1</formula>
    </cfRule>
  </conditionalFormatting>
  <conditionalFormatting sqref="A9:B29">
    <cfRule type="expression" dxfId="19" priority="2">
      <formula>MOD(ROW(),2)=1</formula>
    </cfRule>
  </conditionalFormatting>
  <conditionalFormatting sqref="A39:P60">
    <cfRule type="expression" dxfId="18" priority="1">
      <formula>MOD(ROW(),2)=0</formula>
    </cfRule>
  </conditionalFormatting>
  <pageMargins left="0.31496062992125984" right="0.31496062992125984" top="0.55118110236220474" bottom="0.6692913385826772" header="0.31496062992125984" footer="0.31496062992125984"/>
  <pageSetup paperSize="9" firstPageNumber="36" orientation="portrait" useFirstPageNumber="1" r:id="rId1"/>
  <headerFooter scaleWithDoc="0" alignWithMargins="0">
    <oddFooter xml:space="preserve">&amp;C&amp;"ＭＳ 明朝,標準"&amp;P </oddFooter>
  </headerFooter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I56" sqref="I56"/>
    </sheetView>
  </sheetViews>
  <sheetFormatPr defaultColWidth="8.875" defaultRowHeight="13.5" x14ac:dyDescent="0.4"/>
  <cols>
    <col min="1" max="1" width="2.75" style="5" customWidth="1"/>
    <col min="2" max="2" width="10.625" style="4" customWidth="1"/>
    <col min="3" max="3" width="11.625" style="4" customWidth="1"/>
    <col min="4" max="7" width="9" style="3" customWidth="1"/>
    <col min="8" max="10" width="11.625" style="3" customWidth="1"/>
    <col min="11" max="13" width="9" style="3" customWidth="1"/>
    <col min="14" max="14" width="9" style="1" customWidth="1"/>
    <col min="15" max="15" width="9.625" style="1" customWidth="1"/>
    <col min="16" max="256" width="8.875" style="1"/>
    <col min="257" max="257" width="2.75" style="1" customWidth="1"/>
    <col min="258" max="258" width="10.625" style="1" customWidth="1"/>
    <col min="259" max="269" width="11.625" style="1" customWidth="1"/>
    <col min="270" max="270" width="10.625" style="1" customWidth="1"/>
    <col min="271" max="271" width="2.75" style="1" customWidth="1"/>
    <col min="272" max="512" width="8.875" style="1"/>
    <col min="513" max="513" width="2.75" style="1" customWidth="1"/>
    <col min="514" max="514" width="10.625" style="1" customWidth="1"/>
    <col min="515" max="525" width="11.625" style="1" customWidth="1"/>
    <col min="526" max="526" width="10.625" style="1" customWidth="1"/>
    <col min="527" max="527" width="2.75" style="1" customWidth="1"/>
    <col min="528" max="768" width="8.875" style="1"/>
    <col min="769" max="769" width="2.75" style="1" customWidth="1"/>
    <col min="770" max="770" width="10.625" style="1" customWidth="1"/>
    <col min="771" max="781" width="11.625" style="1" customWidth="1"/>
    <col min="782" max="782" width="10.625" style="1" customWidth="1"/>
    <col min="783" max="783" width="2.75" style="1" customWidth="1"/>
    <col min="784" max="1024" width="8.875" style="1"/>
    <col min="1025" max="1025" width="2.75" style="1" customWidth="1"/>
    <col min="1026" max="1026" width="10.625" style="1" customWidth="1"/>
    <col min="1027" max="1037" width="11.625" style="1" customWidth="1"/>
    <col min="1038" max="1038" width="10.625" style="1" customWidth="1"/>
    <col min="1039" max="1039" width="2.75" style="1" customWidth="1"/>
    <col min="1040" max="1280" width="8.875" style="1"/>
    <col min="1281" max="1281" width="2.75" style="1" customWidth="1"/>
    <col min="1282" max="1282" width="10.625" style="1" customWidth="1"/>
    <col min="1283" max="1293" width="11.625" style="1" customWidth="1"/>
    <col min="1294" max="1294" width="10.625" style="1" customWidth="1"/>
    <col min="1295" max="1295" width="2.75" style="1" customWidth="1"/>
    <col min="1296" max="1536" width="8.875" style="1"/>
    <col min="1537" max="1537" width="2.75" style="1" customWidth="1"/>
    <col min="1538" max="1538" width="10.625" style="1" customWidth="1"/>
    <col min="1539" max="1549" width="11.625" style="1" customWidth="1"/>
    <col min="1550" max="1550" width="10.625" style="1" customWidth="1"/>
    <col min="1551" max="1551" width="2.75" style="1" customWidth="1"/>
    <col min="1552" max="1792" width="8.875" style="1"/>
    <col min="1793" max="1793" width="2.75" style="1" customWidth="1"/>
    <col min="1794" max="1794" width="10.625" style="1" customWidth="1"/>
    <col min="1795" max="1805" width="11.625" style="1" customWidth="1"/>
    <col min="1806" max="1806" width="10.625" style="1" customWidth="1"/>
    <col min="1807" max="1807" width="2.75" style="1" customWidth="1"/>
    <col min="1808" max="2048" width="8.875" style="1"/>
    <col min="2049" max="2049" width="2.75" style="1" customWidth="1"/>
    <col min="2050" max="2050" width="10.625" style="1" customWidth="1"/>
    <col min="2051" max="2061" width="11.625" style="1" customWidth="1"/>
    <col min="2062" max="2062" width="10.625" style="1" customWidth="1"/>
    <col min="2063" max="2063" width="2.75" style="1" customWidth="1"/>
    <col min="2064" max="2304" width="8.875" style="1"/>
    <col min="2305" max="2305" width="2.75" style="1" customWidth="1"/>
    <col min="2306" max="2306" width="10.625" style="1" customWidth="1"/>
    <col min="2307" max="2317" width="11.625" style="1" customWidth="1"/>
    <col min="2318" max="2318" width="10.625" style="1" customWidth="1"/>
    <col min="2319" max="2319" width="2.75" style="1" customWidth="1"/>
    <col min="2320" max="2560" width="8.875" style="1"/>
    <col min="2561" max="2561" width="2.75" style="1" customWidth="1"/>
    <col min="2562" max="2562" width="10.625" style="1" customWidth="1"/>
    <col min="2563" max="2573" width="11.625" style="1" customWidth="1"/>
    <col min="2574" max="2574" width="10.625" style="1" customWidth="1"/>
    <col min="2575" max="2575" width="2.75" style="1" customWidth="1"/>
    <col min="2576" max="2816" width="8.875" style="1"/>
    <col min="2817" max="2817" width="2.75" style="1" customWidth="1"/>
    <col min="2818" max="2818" width="10.625" style="1" customWidth="1"/>
    <col min="2819" max="2829" width="11.625" style="1" customWidth="1"/>
    <col min="2830" max="2830" width="10.625" style="1" customWidth="1"/>
    <col min="2831" max="2831" width="2.75" style="1" customWidth="1"/>
    <col min="2832" max="3072" width="8.875" style="1"/>
    <col min="3073" max="3073" width="2.75" style="1" customWidth="1"/>
    <col min="3074" max="3074" width="10.625" style="1" customWidth="1"/>
    <col min="3075" max="3085" width="11.625" style="1" customWidth="1"/>
    <col min="3086" max="3086" width="10.625" style="1" customWidth="1"/>
    <col min="3087" max="3087" width="2.75" style="1" customWidth="1"/>
    <col min="3088" max="3328" width="8.875" style="1"/>
    <col min="3329" max="3329" width="2.75" style="1" customWidth="1"/>
    <col min="3330" max="3330" width="10.625" style="1" customWidth="1"/>
    <col min="3331" max="3341" width="11.625" style="1" customWidth="1"/>
    <col min="3342" max="3342" width="10.625" style="1" customWidth="1"/>
    <col min="3343" max="3343" width="2.75" style="1" customWidth="1"/>
    <col min="3344" max="3584" width="8.875" style="1"/>
    <col min="3585" max="3585" width="2.75" style="1" customWidth="1"/>
    <col min="3586" max="3586" width="10.625" style="1" customWidth="1"/>
    <col min="3587" max="3597" width="11.625" style="1" customWidth="1"/>
    <col min="3598" max="3598" width="10.625" style="1" customWidth="1"/>
    <col min="3599" max="3599" width="2.75" style="1" customWidth="1"/>
    <col min="3600" max="3840" width="8.875" style="1"/>
    <col min="3841" max="3841" width="2.75" style="1" customWidth="1"/>
    <col min="3842" max="3842" width="10.625" style="1" customWidth="1"/>
    <col min="3843" max="3853" width="11.625" style="1" customWidth="1"/>
    <col min="3854" max="3854" width="10.625" style="1" customWidth="1"/>
    <col min="3855" max="3855" width="2.75" style="1" customWidth="1"/>
    <col min="3856" max="4096" width="8.875" style="1"/>
    <col min="4097" max="4097" width="2.75" style="1" customWidth="1"/>
    <col min="4098" max="4098" width="10.625" style="1" customWidth="1"/>
    <col min="4099" max="4109" width="11.625" style="1" customWidth="1"/>
    <col min="4110" max="4110" width="10.625" style="1" customWidth="1"/>
    <col min="4111" max="4111" width="2.75" style="1" customWidth="1"/>
    <col min="4112" max="4352" width="8.875" style="1"/>
    <col min="4353" max="4353" width="2.75" style="1" customWidth="1"/>
    <col min="4354" max="4354" width="10.625" style="1" customWidth="1"/>
    <col min="4355" max="4365" width="11.625" style="1" customWidth="1"/>
    <col min="4366" max="4366" width="10.625" style="1" customWidth="1"/>
    <col min="4367" max="4367" width="2.75" style="1" customWidth="1"/>
    <col min="4368" max="4608" width="8.875" style="1"/>
    <col min="4609" max="4609" width="2.75" style="1" customWidth="1"/>
    <col min="4610" max="4610" width="10.625" style="1" customWidth="1"/>
    <col min="4611" max="4621" width="11.625" style="1" customWidth="1"/>
    <col min="4622" max="4622" width="10.625" style="1" customWidth="1"/>
    <col min="4623" max="4623" width="2.75" style="1" customWidth="1"/>
    <col min="4624" max="4864" width="8.875" style="1"/>
    <col min="4865" max="4865" width="2.75" style="1" customWidth="1"/>
    <col min="4866" max="4866" width="10.625" style="1" customWidth="1"/>
    <col min="4867" max="4877" width="11.625" style="1" customWidth="1"/>
    <col min="4878" max="4878" width="10.625" style="1" customWidth="1"/>
    <col min="4879" max="4879" width="2.75" style="1" customWidth="1"/>
    <col min="4880" max="5120" width="8.875" style="1"/>
    <col min="5121" max="5121" width="2.75" style="1" customWidth="1"/>
    <col min="5122" max="5122" width="10.625" style="1" customWidth="1"/>
    <col min="5123" max="5133" width="11.625" style="1" customWidth="1"/>
    <col min="5134" max="5134" width="10.625" style="1" customWidth="1"/>
    <col min="5135" max="5135" width="2.75" style="1" customWidth="1"/>
    <col min="5136" max="5376" width="8.875" style="1"/>
    <col min="5377" max="5377" width="2.75" style="1" customWidth="1"/>
    <col min="5378" max="5378" width="10.625" style="1" customWidth="1"/>
    <col min="5379" max="5389" width="11.625" style="1" customWidth="1"/>
    <col min="5390" max="5390" width="10.625" style="1" customWidth="1"/>
    <col min="5391" max="5391" width="2.75" style="1" customWidth="1"/>
    <col min="5392" max="5632" width="8.875" style="1"/>
    <col min="5633" max="5633" width="2.75" style="1" customWidth="1"/>
    <col min="5634" max="5634" width="10.625" style="1" customWidth="1"/>
    <col min="5635" max="5645" width="11.625" style="1" customWidth="1"/>
    <col min="5646" max="5646" width="10.625" style="1" customWidth="1"/>
    <col min="5647" max="5647" width="2.75" style="1" customWidth="1"/>
    <col min="5648" max="5888" width="8.875" style="1"/>
    <col min="5889" max="5889" width="2.75" style="1" customWidth="1"/>
    <col min="5890" max="5890" width="10.625" style="1" customWidth="1"/>
    <col min="5891" max="5901" width="11.625" style="1" customWidth="1"/>
    <col min="5902" max="5902" width="10.625" style="1" customWidth="1"/>
    <col min="5903" max="5903" width="2.75" style="1" customWidth="1"/>
    <col min="5904" max="6144" width="8.875" style="1"/>
    <col min="6145" max="6145" width="2.75" style="1" customWidth="1"/>
    <col min="6146" max="6146" width="10.625" style="1" customWidth="1"/>
    <col min="6147" max="6157" width="11.625" style="1" customWidth="1"/>
    <col min="6158" max="6158" width="10.625" style="1" customWidth="1"/>
    <col min="6159" max="6159" width="2.75" style="1" customWidth="1"/>
    <col min="6160" max="6400" width="8.875" style="1"/>
    <col min="6401" max="6401" width="2.75" style="1" customWidth="1"/>
    <col min="6402" max="6402" width="10.625" style="1" customWidth="1"/>
    <col min="6403" max="6413" width="11.625" style="1" customWidth="1"/>
    <col min="6414" max="6414" width="10.625" style="1" customWidth="1"/>
    <col min="6415" max="6415" width="2.75" style="1" customWidth="1"/>
    <col min="6416" max="6656" width="8.875" style="1"/>
    <col min="6657" max="6657" width="2.75" style="1" customWidth="1"/>
    <col min="6658" max="6658" width="10.625" style="1" customWidth="1"/>
    <col min="6659" max="6669" width="11.625" style="1" customWidth="1"/>
    <col min="6670" max="6670" width="10.625" style="1" customWidth="1"/>
    <col min="6671" max="6671" width="2.75" style="1" customWidth="1"/>
    <col min="6672" max="6912" width="8.875" style="1"/>
    <col min="6913" max="6913" width="2.75" style="1" customWidth="1"/>
    <col min="6914" max="6914" width="10.625" style="1" customWidth="1"/>
    <col min="6915" max="6925" width="11.625" style="1" customWidth="1"/>
    <col min="6926" max="6926" width="10.625" style="1" customWidth="1"/>
    <col min="6927" max="6927" width="2.75" style="1" customWidth="1"/>
    <col min="6928" max="7168" width="8.875" style="1"/>
    <col min="7169" max="7169" width="2.75" style="1" customWidth="1"/>
    <col min="7170" max="7170" width="10.625" style="1" customWidth="1"/>
    <col min="7171" max="7181" width="11.625" style="1" customWidth="1"/>
    <col min="7182" max="7182" width="10.625" style="1" customWidth="1"/>
    <col min="7183" max="7183" width="2.75" style="1" customWidth="1"/>
    <col min="7184" max="7424" width="8.875" style="1"/>
    <col min="7425" max="7425" width="2.75" style="1" customWidth="1"/>
    <col min="7426" max="7426" width="10.625" style="1" customWidth="1"/>
    <col min="7427" max="7437" width="11.625" style="1" customWidth="1"/>
    <col min="7438" max="7438" width="10.625" style="1" customWidth="1"/>
    <col min="7439" max="7439" width="2.75" style="1" customWidth="1"/>
    <col min="7440" max="7680" width="8.875" style="1"/>
    <col min="7681" max="7681" width="2.75" style="1" customWidth="1"/>
    <col min="7682" max="7682" width="10.625" style="1" customWidth="1"/>
    <col min="7683" max="7693" width="11.625" style="1" customWidth="1"/>
    <col min="7694" max="7694" width="10.625" style="1" customWidth="1"/>
    <col min="7695" max="7695" width="2.75" style="1" customWidth="1"/>
    <col min="7696" max="7936" width="8.875" style="1"/>
    <col min="7937" max="7937" width="2.75" style="1" customWidth="1"/>
    <col min="7938" max="7938" width="10.625" style="1" customWidth="1"/>
    <col min="7939" max="7949" width="11.625" style="1" customWidth="1"/>
    <col min="7950" max="7950" width="10.625" style="1" customWidth="1"/>
    <col min="7951" max="7951" width="2.75" style="1" customWidth="1"/>
    <col min="7952" max="8192" width="8.875" style="1"/>
    <col min="8193" max="8193" width="2.75" style="1" customWidth="1"/>
    <col min="8194" max="8194" width="10.625" style="1" customWidth="1"/>
    <col min="8195" max="8205" width="11.625" style="1" customWidth="1"/>
    <col min="8206" max="8206" width="10.625" style="1" customWidth="1"/>
    <col min="8207" max="8207" width="2.75" style="1" customWidth="1"/>
    <col min="8208" max="8448" width="8.875" style="1"/>
    <col min="8449" max="8449" width="2.75" style="1" customWidth="1"/>
    <col min="8450" max="8450" width="10.625" style="1" customWidth="1"/>
    <col min="8451" max="8461" width="11.625" style="1" customWidth="1"/>
    <col min="8462" max="8462" width="10.625" style="1" customWidth="1"/>
    <col min="8463" max="8463" width="2.75" style="1" customWidth="1"/>
    <col min="8464" max="8704" width="8.875" style="1"/>
    <col min="8705" max="8705" width="2.75" style="1" customWidth="1"/>
    <col min="8706" max="8706" width="10.625" style="1" customWidth="1"/>
    <col min="8707" max="8717" width="11.625" style="1" customWidth="1"/>
    <col min="8718" max="8718" width="10.625" style="1" customWidth="1"/>
    <col min="8719" max="8719" width="2.75" style="1" customWidth="1"/>
    <col min="8720" max="8960" width="8.875" style="1"/>
    <col min="8961" max="8961" width="2.75" style="1" customWidth="1"/>
    <col min="8962" max="8962" width="10.625" style="1" customWidth="1"/>
    <col min="8963" max="8973" width="11.625" style="1" customWidth="1"/>
    <col min="8974" max="8974" width="10.625" style="1" customWidth="1"/>
    <col min="8975" max="8975" width="2.75" style="1" customWidth="1"/>
    <col min="8976" max="9216" width="8.875" style="1"/>
    <col min="9217" max="9217" width="2.75" style="1" customWidth="1"/>
    <col min="9218" max="9218" width="10.625" style="1" customWidth="1"/>
    <col min="9219" max="9229" width="11.625" style="1" customWidth="1"/>
    <col min="9230" max="9230" width="10.625" style="1" customWidth="1"/>
    <col min="9231" max="9231" width="2.75" style="1" customWidth="1"/>
    <col min="9232" max="9472" width="8.875" style="1"/>
    <col min="9473" max="9473" width="2.75" style="1" customWidth="1"/>
    <col min="9474" max="9474" width="10.625" style="1" customWidth="1"/>
    <col min="9475" max="9485" width="11.625" style="1" customWidth="1"/>
    <col min="9486" max="9486" width="10.625" style="1" customWidth="1"/>
    <col min="9487" max="9487" width="2.75" style="1" customWidth="1"/>
    <col min="9488" max="9728" width="8.875" style="1"/>
    <col min="9729" max="9729" width="2.75" style="1" customWidth="1"/>
    <col min="9730" max="9730" width="10.625" style="1" customWidth="1"/>
    <col min="9731" max="9741" width="11.625" style="1" customWidth="1"/>
    <col min="9742" max="9742" width="10.625" style="1" customWidth="1"/>
    <col min="9743" max="9743" width="2.75" style="1" customWidth="1"/>
    <col min="9744" max="9984" width="8.875" style="1"/>
    <col min="9985" max="9985" width="2.75" style="1" customWidth="1"/>
    <col min="9986" max="9986" width="10.625" style="1" customWidth="1"/>
    <col min="9987" max="9997" width="11.625" style="1" customWidth="1"/>
    <col min="9998" max="9998" width="10.625" style="1" customWidth="1"/>
    <col min="9999" max="9999" width="2.75" style="1" customWidth="1"/>
    <col min="10000" max="10240" width="8.875" style="1"/>
    <col min="10241" max="10241" width="2.75" style="1" customWidth="1"/>
    <col min="10242" max="10242" width="10.625" style="1" customWidth="1"/>
    <col min="10243" max="10253" width="11.625" style="1" customWidth="1"/>
    <col min="10254" max="10254" width="10.625" style="1" customWidth="1"/>
    <col min="10255" max="10255" width="2.75" style="1" customWidth="1"/>
    <col min="10256" max="10496" width="8.875" style="1"/>
    <col min="10497" max="10497" width="2.75" style="1" customWidth="1"/>
    <col min="10498" max="10498" width="10.625" style="1" customWidth="1"/>
    <col min="10499" max="10509" width="11.625" style="1" customWidth="1"/>
    <col min="10510" max="10510" width="10.625" style="1" customWidth="1"/>
    <col min="10511" max="10511" width="2.75" style="1" customWidth="1"/>
    <col min="10512" max="10752" width="8.875" style="1"/>
    <col min="10753" max="10753" width="2.75" style="1" customWidth="1"/>
    <col min="10754" max="10754" width="10.625" style="1" customWidth="1"/>
    <col min="10755" max="10765" width="11.625" style="1" customWidth="1"/>
    <col min="10766" max="10766" width="10.625" style="1" customWidth="1"/>
    <col min="10767" max="10767" width="2.75" style="1" customWidth="1"/>
    <col min="10768" max="11008" width="8.875" style="1"/>
    <col min="11009" max="11009" width="2.75" style="1" customWidth="1"/>
    <col min="11010" max="11010" width="10.625" style="1" customWidth="1"/>
    <col min="11011" max="11021" width="11.625" style="1" customWidth="1"/>
    <col min="11022" max="11022" width="10.625" style="1" customWidth="1"/>
    <col min="11023" max="11023" width="2.75" style="1" customWidth="1"/>
    <col min="11024" max="11264" width="8.875" style="1"/>
    <col min="11265" max="11265" width="2.75" style="1" customWidth="1"/>
    <col min="11266" max="11266" width="10.625" style="1" customWidth="1"/>
    <col min="11267" max="11277" width="11.625" style="1" customWidth="1"/>
    <col min="11278" max="11278" width="10.625" style="1" customWidth="1"/>
    <col min="11279" max="11279" width="2.75" style="1" customWidth="1"/>
    <col min="11280" max="11520" width="8.875" style="1"/>
    <col min="11521" max="11521" width="2.75" style="1" customWidth="1"/>
    <col min="11522" max="11522" width="10.625" style="1" customWidth="1"/>
    <col min="11523" max="11533" width="11.625" style="1" customWidth="1"/>
    <col min="11534" max="11534" width="10.625" style="1" customWidth="1"/>
    <col min="11535" max="11535" width="2.75" style="1" customWidth="1"/>
    <col min="11536" max="11776" width="8.875" style="1"/>
    <col min="11777" max="11777" width="2.75" style="1" customWidth="1"/>
    <col min="11778" max="11778" width="10.625" style="1" customWidth="1"/>
    <col min="11779" max="11789" width="11.625" style="1" customWidth="1"/>
    <col min="11790" max="11790" width="10.625" style="1" customWidth="1"/>
    <col min="11791" max="11791" width="2.75" style="1" customWidth="1"/>
    <col min="11792" max="12032" width="8.875" style="1"/>
    <col min="12033" max="12033" width="2.75" style="1" customWidth="1"/>
    <col min="12034" max="12034" width="10.625" style="1" customWidth="1"/>
    <col min="12035" max="12045" width="11.625" style="1" customWidth="1"/>
    <col min="12046" max="12046" width="10.625" style="1" customWidth="1"/>
    <col min="12047" max="12047" width="2.75" style="1" customWidth="1"/>
    <col min="12048" max="12288" width="8.875" style="1"/>
    <col min="12289" max="12289" width="2.75" style="1" customWidth="1"/>
    <col min="12290" max="12290" width="10.625" style="1" customWidth="1"/>
    <col min="12291" max="12301" width="11.625" style="1" customWidth="1"/>
    <col min="12302" max="12302" width="10.625" style="1" customWidth="1"/>
    <col min="12303" max="12303" width="2.75" style="1" customWidth="1"/>
    <col min="12304" max="12544" width="8.875" style="1"/>
    <col min="12545" max="12545" width="2.75" style="1" customWidth="1"/>
    <col min="12546" max="12546" width="10.625" style="1" customWidth="1"/>
    <col min="12547" max="12557" width="11.625" style="1" customWidth="1"/>
    <col min="12558" max="12558" width="10.625" style="1" customWidth="1"/>
    <col min="12559" max="12559" width="2.75" style="1" customWidth="1"/>
    <col min="12560" max="12800" width="8.875" style="1"/>
    <col min="12801" max="12801" width="2.75" style="1" customWidth="1"/>
    <col min="12802" max="12802" width="10.625" style="1" customWidth="1"/>
    <col min="12803" max="12813" width="11.625" style="1" customWidth="1"/>
    <col min="12814" max="12814" width="10.625" style="1" customWidth="1"/>
    <col min="12815" max="12815" width="2.75" style="1" customWidth="1"/>
    <col min="12816" max="13056" width="8.875" style="1"/>
    <col min="13057" max="13057" width="2.75" style="1" customWidth="1"/>
    <col min="13058" max="13058" width="10.625" style="1" customWidth="1"/>
    <col min="13059" max="13069" width="11.625" style="1" customWidth="1"/>
    <col min="13070" max="13070" width="10.625" style="1" customWidth="1"/>
    <col min="13071" max="13071" width="2.75" style="1" customWidth="1"/>
    <col min="13072" max="13312" width="8.875" style="1"/>
    <col min="13313" max="13313" width="2.75" style="1" customWidth="1"/>
    <col min="13314" max="13314" width="10.625" style="1" customWidth="1"/>
    <col min="13315" max="13325" width="11.625" style="1" customWidth="1"/>
    <col min="13326" max="13326" width="10.625" style="1" customWidth="1"/>
    <col min="13327" max="13327" width="2.75" style="1" customWidth="1"/>
    <col min="13328" max="13568" width="8.875" style="1"/>
    <col min="13569" max="13569" width="2.75" style="1" customWidth="1"/>
    <col min="13570" max="13570" width="10.625" style="1" customWidth="1"/>
    <col min="13571" max="13581" width="11.625" style="1" customWidth="1"/>
    <col min="13582" max="13582" width="10.625" style="1" customWidth="1"/>
    <col min="13583" max="13583" width="2.75" style="1" customWidth="1"/>
    <col min="13584" max="13824" width="8.875" style="1"/>
    <col min="13825" max="13825" width="2.75" style="1" customWidth="1"/>
    <col min="13826" max="13826" width="10.625" style="1" customWidth="1"/>
    <col min="13827" max="13837" width="11.625" style="1" customWidth="1"/>
    <col min="13838" max="13838" width="10.625" style="1" customWidth="1"/>
    <col min="13839" max="13839" width="2.75" style="1" customWidth="1"/>
    <col min="13840" max="14080" width="8.875" style="1"/>
    <col min="14081" max="14081" width="2.75" style="1" customWidth="1"/>
    <col min="14082" max="14082" width="10.625" style="1" customWidth="1"/>
    <col min="14083" max="14093" width="11.625" style="1" customWidth="1"/>
    <col min="14094" max="14094" width="10.625" style="1" customWidth="1"/>
    <col min="14095" max="14095" width="2.75" style="1" customWidth="1"/>
    <col min="14096" max="14336" width="8.875" style="1"/>
    <col min="14337" max="14337" width="2.75" style="1" customWidth="1"/>
    <col min="14338" max="14338" width="10.625" style="1" customWidth="1"/>
    <col min="14339" max="14349" width="11.625" style="1" customWidth="1"/>
    <col min="14350" max="14350" width="10.625" style="1" customWidth="1"/>
    <col min="14351" max="14351" width="2.75" style="1" customWidth="1"/>
    <col min="14352" max="14592" width="8.875" style="1"/>
    <col min="14593" max="14593" width="2.75" style="1" customWidth="1"/>
    <col min="14594" max="14594" width="10.625" style="1" customWidth="1"/>
    <col min="14595" max="14605" width="11.625" style="1" customWidth="1"/>
    <col min="14606" max="14606" width="10.625" style="1" customWidth="1"/>
    <col min="14607" max="14607" width="2.75" style="1" customWidth="1"/>
    <col min="14608" max="14848" width="8.875" style="1"/>
    <col min="14849" max="14849" width="2.75" style="1" customWidth="1"/>
    <col min="14850" max="14850" width="10.625" style="1" customWidth="1"/>
    <col min="14851" max="14861" width="11.625" style="1" customWidth="1"/>
    <col min="14862" max="14862" width="10.625" style="1" customWidth="1"/>
    <col min="14863" max="14863" width="2.75" style="1" customWidth="1"/>
    <col min="14864" max="15104" width="8.875" style="1"/>
    <col min="15105" max="15105" width="2.75" style="1" customWidth="1"/>
    <col min="15106" max="15106" width="10.625" style="1" customWidth="1"/>
    <col min="15107" max="15117" width="11.625" style="1" customWidth="1"/>
    <col min="15118" max="15118" width="10.625" style="1" customWidth="1"/>
    <col min="15119" max="15119" width="2.75" style="1" customWidth="1"/>
    <col min="15120" max="15360" width="8.875" style="1"/>
    <col min="15361" max="15361" width="2.75" style="1" customWidth="1"/>
    <col min="15362" max="15362" width="10.625" style="1" customWidth="1"/>
    <col min="15363" max="15373" width="11.625" style="1" customWidth="1"/>
    <col min="15374" max="15374" width="10.625" style="1" customWidth="1"/>
    <col min="15375" max="15375" width="2.75" style="1" customWidth="1"/>
    <col min="15376" max="15616" width="8.875" style="1"/>
    <col min="15617" max="15617" width="2.75" style="1" customWidth="1"/>
    <col min="15618" max="15618" width="10.625" style="1" customWidth="1"/>
    <col min="15619" max="15629" width="11.625" style="1" customWidth="1"/>
    <col min="15630" max="15630" width="10.625" style="1" customWidth="1"/>
    <col min="15631" max="15631" width="2.75" style="1" customWidth="1"/>
    <col min="15632" max="15872" width="8.875" style="1"/>
    <col min="15873" max="15873" width="2.75" style="1" customWidth="1"/>
    <col min="15874" max="15874" width="10.625" style="1" customWidth="1"/>
    <col min="15875" max="15885" width="11.625" style="1" customWidth="1"/>
    <col min="15886" max="15886" width="10.625" style="1" customWidth="1"/>
    <col min="15887" max="15887" width="2.75" style="1" customWidth="1"/>
    <col min="15888" max="16128" width="8.875" style="1"/>
    <col min="16129" max="16129" width="2.75" style="1" customWidth="1"/>
    <col min="16130" max="16130" width="10.625" style="1" customWidth="1"/>
    <col min="16131" max="16141" width="11.625" style="1" customWidth="1"/>
    <col min="16142" max="16142" width="10.625" style="1" customWidth="1"/>
    <col min="16143" max="16143" width="2.75" style="1" customWidth="1"/>
    <col min="16144" max="16384" width="8.875" style="1"/>
  </cols>
  <sheetData>
    <row r="1" spans="1:17" ht="12.6" customHeight="1" x14ac:dyDescent="0.4">
      <c r="B1" s="2" t="s">
        <v>245</v>
      </c>
      <c r="C1" s="2"/>
      <c r="E1" s="2"/>
      <c r="F1" s="2"/>
      <c r="G1" s="2"/>
      <c r="H1" s="2"/>
      <c r="I1" s="2"/>
      <c r="J1" s="2"/>
      <c r="K1" s="2"/>
      <c r="L1" s="2"/>
      <c r="M1" s="2"/>
    </row>
    <row r="2" spans="1:17" ht="12.6" customHeight="1" thickBot="1" x14ac:dyDescent="0.45">
      <c r="C2" s="121"/>
      <c r="D2" s="79"/>
      <c r="E2" s="79"/>
      <c r="F2" s="79"/>
      <c r="G2" s="79"/>
      <c r="H2" s="79"/>
      <c r="I2" s="79"/>
      <c r="J2" s="79"/>
      <c r="K2" s="79"/>
      <c r="L2" s="79"/>
      <c r="M2" s="122"/>
      <c r="N2" s="6"/>
      <c r="O2" s="7"/>
      <c r="P2" s="7" t="s">
        <v>244</v>
      </c>
    </row>
    <row r="3" spans="1:17" ht="16.5" customHeight="1" x14ac:dyDescent="0.4">
      <c r="A3" s="178" t="s">
        <v>1</v>
      </c>
      <c r="B3" s="179"/>
      <c r="C3" s="287" t="s">
        <v>5</v>
      </c>
      <c r="D3" s="315" t="s">
        <v>236</v>
      </c>
      <c r="E3" s="315"/>
      <c r="F3" s="315"/>
      <c r="G3" s="315"/>
      <c r="H3" s="316" t="s">
        <v>237</v>
      </c>
      <c r="I3" s="316" t="s">
        <v>238</v>
      </c>
      <c r="J3" s="318" t="s">
        <v>239</v>
      </c>
      <c r="K3" s="318"/>
      <c r="L3" s="318"/>
      <c r="M3" s="318"/>
      <c r="N3" s="318"/>
      <c r="O3" s="318"/>
      <c r="P3" s="318"/>
      <c r="Q3" s="26"/>
    </row>
    <row r="4" spans="1:17" ht="12" customHeight="1" x14ac:dyDescent="0.4">
      <c r="A4" s="180"/>
      <c r="B4" s="181"/>
      <c r="C4" s="263"/>
      <c r="D4" s="317" t="s">
        <v>240</v>
      </c>
      <c r="E4" s="317" t="s">
        <v>241</v>
      </c>
      <c r="F4" s="314" t="s">
        <v>242</v>
      </c>
      <c r="G4" s="314" t="s">
        <v>243</v>
      </c>
      <c r="H4" s="317"/>
      <c r="I4" s="314"/>
      <c r="J4" s="317" t="s">
        <v>108</v>
      </c>
      <c r="K4" s="319" t="s">
        <v>236</v>
      </c>
      <c r="L4" s="319"/>
      <c r="M4" s="319"/>
      <c r="N4" s="319"/>
      <c r="O4" s="314" t="s">
        <v>237</v>
      </c>
      <c r="P4" s="314" t="s">
        <v>238</v>
      </c>
      <c r="Q4" s="26"/>
    </row>
    <row r="5" spans="1:17" ht="12" customHeight="1" x14ac:dyDescent="0.4">
      <c r="A5" s="180"/>
      <c r="B5" s="181"/>
      <c r="C5" s="263"/>
      <c r="D5" s="317"/>
      <c r="E5" s="317"/>
      <c r="F5" s="314"/>
      <c r="G5" s="314"/>
      <c r="H5" s="317"/>
      <c r="I5" s="314"/>
      <c r="J5" s="317"/>
      <c r="K5" s="317" t="s">
        <v>240</v>
      </c>
      <c r="L5" s="317" t="s">
        <v>241</v>
      </c>
      <c r="M5" s="314" t="s">
        <v>242</v>
      </c>
      <c r="N5" s="314" t="s">
        <v>243</v>
      </c>
      <c r="O5" s="314"/>
      <c r="P5" s="314"/>
      <c r="Q5" s="26"/>
    </row>
    <row r="6" spans="1:17" ht="12" customHeight="1" x14ac:dyDescent="0.4">
      <c r="A6" s="180"/>
      <c r="B6" s="181"/>
      <c r="C6" s="263"/>
      <c r="D6" s="317"/>
      <c r="E6" s="317"/>
      <c r="F6" s="314"/>
      <c r="G6" s="314"/>
      <c r="H6" s="317"/>
      <c r="I6" s="314"/>
      <c r="J6" s="317"/>
      <c r="K6" s="317"/>
      <c r="L6" s="317"/>
      <c r="M6" s="314"/>
      <c r="N6" s="314"/>
      <c r="O6" s="314"/>
      <c r="P6" s="314"/>
      <c r="Q6" s="26"/>
    </row>
    <row r="7" spans="1:17" ht="12" customHeight="1" x14ac:dyDescent="0.4">
      <c r="A7" s="180"/>
      <c r="B7" s="181"/>
      <c r="C7" s="263"/>
      <c r="D7" s="317"/>
      <c r="E7" s="317"/>
      <c r="F7" s="314"/>
      <c r="G7" s="314"/>
      <c r="H7" s="317"/>
      <c r="I7" s="314"/>
      <c r="J7" s="317"/>
      <c r="K7" s="317"/>
      <c r="L7" s="317"/>
      <c r="M7" s="314"/>
      <c r="N7" s="314"/>
      <c r="O7" s="314"/>
      <c r="P7" s="314"/>
      <c r="Q7" s="26"/>
    </row>
    <row r="8" spans="1:17" s="21" customFormat="1" ht="12.95" customHeight="1" x14ac:dyDescent="0.4">
      <c r="A8" s="186" t="s">
        <v>9</v>
      </c>
      <c r="B8" s="187"/>
      <c r="C8" s="125">
        <v>4792</v>
      </c>
      <c r="D8" s="20">
        <v>1214</v>
      </c>
      <c r="E8" s="20">
        <v>1192</v>
      </c>
      <c r="F8" s="20">
        <v>18</v>
      </c>
      <c r="G8" s="20">
        <v>4</v>
      </c>
      <c r="H8" s="20">
        <v>139</v>
      </c>
      <c r="I8" s="20">
        <v>3439</v>
      </c>
      <c r="J8" s="20">
        <v>2828</v>
      </c>
      <c r="K8" s="20">
        <v>808</v>
      </c>
      <c r="L8" s="20">
        <v>797</v>
      </c>
      <c r="M8" s="20">
        <v>10</v>
      </c>
      <c r="N8" s="126">
        <v>1</v>
      </c>
      <c r="O8" s="126">
        <v>44</v>
      </c>
      <c r="P8" s="173">
        <v>1976</v>
      </c>
    </row>
    <row r="9" spans="1:17" s="21" customFormat="1" ht="12.95" customHeight="1" x14ac:dyDescent="0.4">
      <c r="A9" s="176" t="s">
        <v>20</v>
      </c>
      <c r="B9" s="177"/>
      <c r="C9" s="127">
        <v>3654</v>
      </c>
      <c r="D9" s="123">
        <v>902</v>
      </c>
      <c r="E9" s="123">
        <v>885</v>
      </c>
      <c r="F9" s="123">
        <v>14</v>
      </c>
      <c r="G9" s="123">
        <v>3</v>
      </c>
      <c r="H9" s="123">
        <v>110</v>
      </c>
      <c r="I9" s="123">
        <v>2642</v>
      </c>
      <c r="J9" s="123">
        <v>2201</v>
      </c>
      <c r="K9" s="123">
        <v>609</v>
      </c>
      <c r="L9" s="123">
        <v>599</v>
      </c>
      <c r="M9" s="123">
        <v>9</v>
      </c>
      <c r="N9" s="123">
        <v>1</v>
      </c>
      <c r="O9" s="123">
        <v>38</v>
      </c>
      <c r="P9" s="174">
        <v>1554</v>
      </c>
    </row>
    <row r="10" spans="1:17" ht="12.95" customHeight="1" x14ac:dyDescent="0.4">
      <c r="A10" s="24"/>
      <c r="B10" s="25" t="s">
        <v>21</v>
      </c>
      <c r="C10" s="128">
        <v>54</v>
      </c>
      <c r="D10" s="23">
        <v>12</v>
      </c>
      <c r="E10" s="23">
        <v>12</v>
      </c>
      <c r="F10" s="23" t="s">
        <v>19</v>
      </c>
      <c r="G10" s="23" t="s">
        <v>19</v>
      </c>
      <c r="H10" s="23">
        <v>5</v>
      </c>
      <c r="I10" s="23">
        <v>37</v>
      </c>
      <c r="J10" s="23">
        <v>25</v>
      </c>
      <c r="K10" s="23">
        <v>6</v>
      </c>
      <c r="L10" s="23">
        <v>6</v>
      </c>
      <c r="M10" s="23" t="s">
        <v>19</v>
      </c>
      <c r="N10" s="124" t="s">
        <v>19</v>
      </c>
      <c r="O10" s="124">
        <v>1</v>
      </c>
      <c r="P10" s="175">
        <v>18</v>
      </c>
    </row>
    <row r="11" spans="1:17" ht="12.95" customHeight="1" x14ac:dyDescent="0.4">
      <c r="A11" s="24"/>
      <c r="B11" s="25" t="s">
        <v>22</v>
      </c>
      <c r="C11" s="128">
        <v>333</v>
      </c>
      <c r="D11" s="23">
        <v>70</v>
      </c>
      <c r="E11" s="23">
        <v>67</v>
      </c>
      <c r="F11" s="23">
        <v>2</v>
      </c>
      <c r="G11" s="23">
        <v>1</v>
      </c>
      <c r="H11" s="23">
        <v>12</v>
      </c>
      <c r="I11" s="23">
        <v>251</v>
      </c>
      <c r="J11" s="23">
        <v>190</v>
      </c>
      <c r="K11" s="23">
        <v>40</v>
      </c>
      <c r="L11" s="23">
        <v>40</v>
      </c>
      <c r="M11" s="23" t="s">
        <v>19</v>
      </c>
      <c r="N11" s="124" t="s">
        <v>19</v>
      </c>
      <c r="O11" s="124">
        <v>5</v>
      </c>
      <c r="P11" s="175">
        <v>145</v>
      </c>
    </row>
    <row r="12" spans="1:17" ht="12.95" customHeight="1" x14ac:dyDescent="0.4">
      <c r="A12" s="24"/>
      <c r="B12" s="25" t="s">
        <v>23</v>
      </c>
      <c r="C12" s="128">
        <v>152</v>
      </c>
      <c r="D12" s="23">
        <v>28</v>
      </c>
      <c r="E12" s="23">
        <v>28</v>
      </c>
      <c r="F12" s="23" t="s">
        <v>19</v>
      </c>
      <c r="G12" s="23" t="s">
        <v>19</v>
      </c>
      <c r="H12" s="23">
        <v>4</v>
      </c>
      <c r="I12" s="23">
        <v>120</v>
      </c>
      <c r="J12" s="23">
        <v>100</v>
      </c>
      <c r="K12" s="23">
        <v>22</v>
      </c>
      <c r="L12" s="23">
        <v>22</v>
      </c>
      <c r="M12" s="23" t="s">
        <v>19</v>
      </c>
      <c r="N12" s="124" t="s">
        <v>19</v>
      </c>
      <c r="O12" s="124">
        <v>1</v>
      </c>
      <c r="P12" s="175">
        <v>77</v>
      </c>
    </row>
    <row r="13" spans="1:17" ht="12.95" customHeight="1" x14ac:dyDescent="0.4">
      <c r="A13" s="24"/>
      <c r="B13" s="25" t="s">
        <v>24</v>
      </c>
      <c r="C13" s="128">
        <v>111</v>
      </c>
      <c r="D13" s="23">
        <v>33</v>
      </c>
      <c r="E13" s="23">
        <v>30</v>
      </c>
      <c r="F13" s="23">
        <v>3</v>
      </c>
      <c r="G13" s="23" t="s">
        <v>19</v>
      </c>
      <c r="H13" s="23">
        <v>4</v>
      </c>
      <c r="I13" s="23">
        <v>74</v>
      </c>
      <c r="J13" s="23">
        <v>79</v>
      </c>
      <c r="K13" s="23">
        <v>27</v>
      </c>
      <c r="L13" s="23">
        <v>24</v>
      </c>
      <c r="M13" s="23">
        <v>3</v>
      </c>
      <c r="N13" s="124" t="s">
        <v>19</v>
      </c>
      <c r="O13" s="124">
        <v>1</v>
      </c>
      <c r="P13" s="175">
        <v>51</v>
      </c>
    </row>
    <row r="14" spans="1:17" ht="12.95" customHeight="1" x14ac:dyDescent="0.4">
      <c r="A14" s="24"/>
      <c r="B14" s="25" t="s">
        <v>25</v>
      </c>
      <c r="C14" s="128">
        <v>73</v>
      </c>
      <c r="D14" s="23">
        <v>16</v>
      </c>
      <c r="E14" s="23">
        <v>16</v>
      </c>
      <c r="F14" s="23" t="s">
        <v>19</v>
      </c>
      <c r="G14" s="23" t="s">
        <v>19</v>
      </c>
      <c r="H14" s="23">
        <v>1</v>
      </c>
      <c r="I14" s="23">
        <v>56</v>
      </c>
      <c r="J14" s="23">
        <v>52</v>
      </c>
      <c r="K14" s="23">
        <v>12</v>
      </c>
      <c r="L14" s="23">
        <v>12</v>
      </c>
      <c r="M14" s="23" t="s">
        <v>19</v>
      </c>
      <c r="N14" s="124" t="s">
        <v>19</v>
      </c>
      <c r="O14" s="124" t="s">
        <v>19</v>
      </c>
      <c r="P14" s="175">
        <v>40</v>
      </c>
    </row>
    <row r="15" spans="1:17" ht="12.95" customHeight="1" x14ac:dyDescent="0.4">
      <c r="A15" s="24"/>
      <c r="B15" s="25" t="s">
        <v>26</v>
      </c>
      <c r="C15" s="128">
        <v>343</v>
      </c>
      <c r="D15" s="23">
        <v>69</v>
      </c>
      <c r="E15" s="23">
        <v>67</v>
      </c>
      <c r="F15" s="23">
        <v>2</v>
      </c>
      <c r="G15" s="23" t="s">
        <v>19</v>
      </c>
      <c r="H15" s="23">
        <v>15</v>
      </c>
      <c r="I15" s="23">
        <v>259</v>
      </c>
      <c r="J15" s="23">
        <v>222</v>
      </c>
      <c r="K15" s="23">
        <v>48</v>
      </c>
      <c r="L15" s="23">
        <v>48</v>
      </c>
      <c r="M15" s="23" t="s">
        <v>19</v>
      </c>
      <c r="N15" s="124" t="s">
        <v>19</v>
      </c>
      <c r="O15" s="124">
        <v>6</v>
      </c>
      <c r="P15" s="175">
        <v>168</v>
      </c>
    </row>
    <row r="16" spans="1:17" ht="12.95" customHeight="1" x14ac:dyDescent="0.4">
      <c r="A16" s="24"/>
      <c r="B16" s="25" t="s">
        <v>27</v>
      </c>
      <c r="C16" s="128">
        <v>7</v>
      </c>
      <c r="D16" s="23">
        <v>1</v>
      </c>
      <c r="E16" s="23">
        <v>1</v>
      </c>
      <c r="F16" s="23" t="s">
        <v>19</v>
      </c>
      <c r="G16" s="23" t="s">
        <v>19</v>
      </c>
      <c r="H16" s="23">
        <v>1</v>
      </c>
      <c r="I16" s="23">
        <v>5</v>
      </c>
      <c r="J16" s="23">
        <v>4</v>
      </c>
      <c r="K16" s="23">
        <v>1</v>
      </c>
      <c r="L16" s="23">
        <v>1</v>
      </c>
      <c r="M16" s="23" t="s">
        <v>19</v>
      </c>
      <c r="N16" s="124" t="s">
        <v>19</v>
      </c>
      <c r="O16" s="124" t="s">
        <v>19</v>
      </c>
      <c r="P16" s="175">
        <v>3</v>
      </c>
    </row>
    <row r="17" spans="1:16" ht="12.95" customHeight="1" x14ac:dyDescent="0.4">
      <c r="A17" s="24"/>
      <c r="B17" s="25" t="s">
        <v>28</v>
      </c>
      <c r="C17" s="128">
        <v>224</v>
      </c>
      <c r="D17" s="23">
        <v>52</v>
      </c>
      <c r="E17" s="23">
        <v>52</v>
      </c>
      <c r="F17" s="23" t="s">
        <v>19</v>
      </c>
      <c r="G17" s="23" t="s">
        <v>19</v>
      </c>
      <c r="H17" s="23">
        <v>5</v>
      </c>
      <c r="I17" s="23">
        <v>167</v>
      </c>
      <c r="J17" s="23">
        <v>136</v>
      </c>
      <c r="K17" s="23">
        <v>38</v>
      </c>
      <c r="L17" s="23">
        <v>38</v>
      </c>
      <c r="M17" s="23" t="s">
        <v>19</v>
      </c>
      <c r="N17" s="124" t="s">
        <v>19</v>
      </c>
      <c r="O17" s="124">
        <v>1</v>
      </c>
      <c r="P17" s="175">
        <v>97</v>
      </c>
    </row>
    <row r="18" spans="1:16" ht="12.95" customHeight="1" x14ac:dyDescent="0.4">
      <c r="A18" s="24"/>
      <c r="B18" s="25" t="s">
        <v>29</v>
      </c>
      <c r="C18" s="128">
        <v>258</v>
      </c>
      <c r="D18" s="23">
        <v>71</v>
      </c>
      <c r="E18" s="23">
        <v>70</v>
      </c>
      <c r="F18" s="23" t="s">
        <v>19</v>
      </c>
      <c r="G18" s="23">
        <v>1</v>
      </c>
      <c r="H18" s="23">
        <v>5</v>
      </c>
      <c r="I18" s="23">
        <v>182</v>
      </c>
      <c r="J18" s="23">
        <v>167</v>
      </c>
      <c r="K18" s="23">
        <v>47</v>
      </c>
      <c r="L18" s="23">
        <v>47</v>
      </c>
      <c r="M18" s="23" t="s">
        <v>19</v>
      </c>
      <c r="N18" s="124" t="s">
        <v>19</v>
      </c>
      <c r="O18" s="124">
        <v>3</v>
      </c>
      <c r="P18" s="175">
        <v>117</v>
      </c>
    </row>
    <row r="19" spans="1:16" ht="12.95" customHeight="1" x14ac:dyDescent="0.4">
      <c r="A19" s="24"/>
      <c r="B19" s="25" t="s">
        <v>30</v>
      </c>
      <c r="C19" s="128">
        <v>466</v>
      </c>
      <c r="D19" s="23">
        <v>157</v>
      </c>
      <c r="E19" s="23">
        <v>154</v>
      </c>
      <c r="F19" s="23">
        <v>2</v>
      </c>
      <c r="G19" s="23">
        <v>1</v>
      </c>
      <c r="H19" s="23">
        <v>11</v>
      </c>
      <c r="I19" s="23">
        <v>298</v>
      </c>
      <c r="J19" s="23">
        <v>283</v>
      </c>
      <c r="K19" s="23">
        <v>110</v>
      </c>
      <c r="L19" s="23">
        <v>107</v>
      </c>
      <c r="M19" s="23">
        <v>2</v>
      </c>
      <c r="N19" s="124">
        <v>1</v>
      </c>
      <c r="O19" s="124">
        <v>4</v>
      </c>
      <c r="P19" s="175">
        <v>169</v>
      </c>
    </row>
    <row r="20" spans="1:16" ht="12.95" customHeight="1" x14ac:dyDescent="0.4">
      <c r="A20" s="24"/>
      <c r="B20" s="25" t="s">
        <v>31</v>
      </c>
      <c r="C20" s="128">
        <v>354</v>
      </c>
      <c r="D20" s="23">
        <v>70</v>
      </c>
      <c r="E20" s="23">
        <v>69</v>
      </c>
      <c r="F20" s="23">
        <v>1</v>
      </c>
      <c r="G20" s="23" t="s">
        <v>19</v>
      </c>
      <c r="H20" s="23">
        <v>10</v>
      </c>
      <c r="I20" s="23">
        <v>274</v>
      </c>
      <c r="J20" s="23">
        <v>211</v>
      </c>
      <c r="K20" s="23">
        <v>47</v>
      </c>
      <c r="L20" s="23">
        <v>46</v>
      </c>
      <c r="M20" s="23">
        <v>1</v>
      </c>
      <c r="N20" s="124" t="s">
        <v>19</v>
      </c>
      <c r="O20" s="124">
        <v>3</v>
      </c>
      <c r="P20" s="175">
        <v>161</v>
      </c>
    </row>
    <row r="21" spans="1:16" ht="12.95" customHeight="1" x14ac:dyDescent="0.4">
      <c r="A21" s="24"/>
      <c r="B21" s="25" t="s">
        <v>32</v>
      </c>
      <c r="C21" s="128">
        <v>339</v>
      </c>
      <c r="D21" s="23">
        <v>110</v>
      </c>
      <c r="E21" s="23">
        <v>109</v>
      </c>
      <c r="F21" s="23">
        <v>1</v>
      </c>
      <c r="G21" s="23" t="s">
        <v>19</v>
      </c>
      <c r="H21" s="23">
        <v>5</v>
      </c>
      <c r="I21" s="23">
        <v>224</v>
      </c>
      <c r="J21" s="23">
        <v>187</v>
      </c>
      <c r="K21" s="23">
        <v>70</v>
      </c>
      <c r="L21" s="23">
        <v>69</v>
      </c>
      <c r="M21" s="23">
        <v>1</v>
      </c>
      <c r="N21" s="124" t="s">
        <v>19</v>
      </c>
      <c r="O21" s="124">
        <v>3</v>
      </c>
      <c r="P21" s="175">
        <v>114</v>
      </c>
    </row>
    <row r="22" spans="1:16" ht="12.95" customHeight="1" x14ac:dyDescent="0.4">
      <c r="A22" s="24"/>
      <c r="B22" s="25" t="s">
        <v>33</v>
      </c>
      <c r="C22" s="128">
        <v>583</v>
      </c>
      <c r="D22" s="23">
        <v>146</v>
      </c>
      <c r="E22" s="23">
        <v>144</v>
      </c>
      <c r="F22" s="23">
        <v>2</v>
      </c>
      <c r="G22" s="23" t="s">
        <v>19</v>
      </c>
      <c r="H22" s="23">
        <v>17</v>
      </c>
      <c r="I22" s="23">
        <v>420</v>
      </c>
      <c r="J22" s="23">
        <v>330</v>
      </c>
      <c r="K22" s="23">
        <v>101</v>
      </c>
      <c r="L22" s="23">
        <v>100</v>
      </c>
      <c r="M22" s="23">
        <v>1</v>
      </c>
      <c r="N22" s="124" t="s">
        <v>19</v>
      </c>
      <c r="O22" s="124">
        <v>7</v>
      </c>
      <c r="P22" s="175">
        <v>222</v>
      </c>
    </row>
    <row r="23" spans="1:16" ht="12.95" customHeight="1" x14ac:dyDescent="0.4">
      <c r="A23" s="24"/>
      <c r="B23" s="25" t="s">
        <v>34</v>
      </c>
      <c r="C23" s="128">
        <v>357</v>
      </c>
      <c r="D23" s="23">
        <v>67</v>
      </c>
      <c r="E23" s="23">
        <v>66</v>
      </c>
      <c r="F23" s="23">
        <v>1</v>
      </c>
      <c r="G23" s="23" t="s">
        <v>19</v>
      </c>
      <c r="H23" s="23">
        <v>15</v>
      </c>
      <c r="I23" s="23">
        <v>275</v>
      </c>
      <c r="J23" s="23">
        <v>215</v>
      </c>
      <c r="K23" s="23">
        <v>40</v>
      </c>
      <c r="L23" s="23">
        <v>39</v>
      </c>
      <c r="M23" s="23">
        <v>1</v>
      </c>
      <c r="N23" s="124" t="s">
        <v>19</v>
      </c>
      <c r="O23" s="124">
        <v>3</v>
      </c>
      <c r="P23" s="175">
        <v>172</v>
      </c>
    </row>
    <row r="24" spans="1:16" s="21" customFormat="1" ht="12.95" customHeight="1" x14ac:dyDescent="0.4">
      <c r="A24" s="176" t="s">
        <v>35</v>
      </c>
      <c r="B24" s="177"/>
      <c r="C24" s="127">
        <v>798</v>
      </c>
      <c r="D24" s="123">
        <v>218</v>
      </c>
      <c r="E24" s="123">
        <v>214</v>
      </c>
      <c r="F24" s="123">
        <v>4</v>
      </c>
      <c r="G24" s="123" t="s">
        <v>289</v>
      </c>
      <c r="H24" s="123">
        <v>17</v>
      </c>
      <c r="I24" s="123">
        <v>563</v>
      </c>
      <c r="J24" s="123">
        <v>462</v>
      </c>
      <c r="K24" s="123">
        <v>146</v>
      </c>
      <c r="L24" s="123">
        <v>145</v>
      </c>
      <c r="M24" s="123">
        <v>1</v>
      </c>
      <c r="N24" s="123" t="s">
        <v>289</v>
      </c>
      <c r="O24" s="123">
        <v>4</v>
      </c>
      <c r="P24" s="174">
        <v>312</v>
      </c>
    </row>
    <row r="25" spans="1:16" ht="12.95" customHeight="1" x14ac:dyDescent="0.4">
      <c r="A25" s="24"/>
      <c r="B25" s="25" t="s">
        <v>27</v>
      </c>
      <c r="C25" s="128">
        <v>223</v>
      </c>
      <c r="D25" s="23">
        <v>65</v>
      </c>
      <c r="E25" s="23">
        <v>64</v>
      </c>
      <c r="F25" s="23">
        <v>1</v>
      </c>
      <c r="G25" s="23" t="s">
        <v>19</v>
      </c>
      <c r="H25" s="23">
        <v>6</v>
      </c>
      <c r="I25" s="23">
        <v>152</v>
      </c>
      <c r="J25" s="23">
        <v>134</v>
      </c>
      <c r="K25" s="23">
        <v>47</v>
      </c>
      <c r="L25" s="23">
        <v>46</v>
      </c>
      <c r="M25" s="23">
        <v>1</v>
      </c>
      <c r="N25" s="124" t="s">
        <v>19</v>
      </c>
      <c r="O25" s="124">
        <v>1</v>
      </c>
      <c r="P25" s="175">
        <v>86</v>
      </c>
    </row>
    <row r="26" spans="1:16" ht="12.95" customHeight="1" x14ac:dyDescent="0.4">
      <c r="A26" s="24"/>
      <c r="B26" s="25" t="s">
        <v>36</v>
      </c>
      <c r="C26" s="128">
        <v>420</v>
      </c>
      <c r="D26" s="23">
        <v>114</v>
      </c>
      <c r="E26" s="23">
        <v>113</v>
      </c>
      <c r="F26" s="23">
        <v>1</v>
      </c>
      <c r="G26" s="23" t="s">
        <v>19</v>
      </c>
      <c r="H26" s="23">
        <v>5</v>
      </c>
      <c r="I26" s="23">
        <v>301</v>
      </c>
      <c r="J26" s="23">
        <v>237</v>
      </c>
      <c r="K26" s="23">
        <v>72</v>
      </c>
      <c r="L26" s="23">
        <v>72</v>
      </c>
      <c r="M26" s="23" t="s">
        <v>19</v>
      </c>
      <c r="N26" s="124" t="s">
        <v>19</v>
      </c>
      <c r="O26" s="124">
        <v>1</v>
      </c>
      <c r="P26" s="175">
        <v>164</v>
      </c>
    </row>
    <row r="27" spans="1:16" ht="12.95" customHeight="1" x14ac:dyDescent="0.4">
      <c r="A27" s="24"/>
      <c r="B27" s="25" t="s">
        <v>37</v>
      </c>
      <c r="C27" s="128">
        <v>155</v>
      </c>
      <c r="D27" s="23">
        <v>39</v>
      </c>
      <c r="E27" s="23">
        <v>37</v>
      </c>
      <c r="F27" s="23">
        <v>2</v>
      </c>
      <c r="G27" s="23" t="s">
        <v>19</v>
      </c>
      <c r="H27" s="23">
        <v>6</v>
      </c>
      <c r="I27" s="23">
        <v>110</v>
      </c>
      <c r="J27" s="23">
        <v>91</v>
      </c>
      <c r="K27" s="23">
        <v>27</v>
      </c>
      <c r="L27" s="23">
        <v>27</v>
      </c>
      <c r="M27" s="23" t="s">
        <v>19</v>
      </c>
      <c r="N27" s="124" t="s">
        <v>19</v>
      </c>
      <c r="O27" s="124">
        <v>2</v>
      </c>
      <c r="P27" s="175">
        <v>62</v>
      </c>
    </row>
    <row r="28" spans="1:16" s="21" customFormat="1" ht="12.95" customHeight="1" x14ac:dyDescent="0.4">
      <c r="A28" s="176" t="s">
        <v>38</v>
      </c>
      <c r="B28" s="177"/>
      <c r="C28" s="127">
        <v>340</v>
      </c>
      <c r="D28" s="123">
        <v>94</v>
      </c>
      <c r="E28" s="123">
        <v>93</v>
      </c>
      <c r="F28" s="123" t="s">
        <v>19</v>
      </c>
      <c r="G28" s="123">
        <v>1</v>
      </c>
      <c r="H28" s="123">
        <v>12</v>
      </c>
      <c r="I28" s="123">
        <v>234</v>
      </c>
      <c r="J28" s="123">
        <v>165</v>
      </c>
      <c r="K28" s="123">
        <v>53</v>
      </c>
      <c r="L28" s="123">
        <v>53</v>
      </c>
      <c r="M28" s="123" t="s">
        <v>19</v>
      </c>
      <c r="N28" s="123" t="s">
        <v>19</v>
      </c>
      <c r="O28" s="123">
        <v>2</v>
      </c>
      <c r="P28" s="174">
        <v>110</v>
      </c>
    </row>
    <row r="29" spans="1:16" ht="12.95" customHeight="1" thickBot="1" x14ac:dyDescent="0.45">
      <c r="A29" s="27"/>
      <c r="B29" s="28" t="s">
        <v>131</v>
      </c>
      <c r="C29" s="129">
        <v>340</v>
      </c>
      <c r="D29" s="29">
        <v>94</v>
      </c>
      <c r="E29" s="29">
        <v>93</v>
      </c>
      <c r="F29" s="29" t="s">
        <v>19</v>
      </c>
      <c r="G29" s="29">
        <v>1</v>
      </c>
      <c r="H29" s="29">
        <v>12</v>
      </c>
      <c r="I29" s="29">
        <v>234</v>
      </c>
      <c r="J29" s="29">
        <v>165</v>
      </c>
      <c r="K29" s="29">
        <v>53</v>
      </c>
      <c r="L29" s="29">
        <v>53</v>
      </c>
      <c r="M29" s="29" t="s">
        <v>19</v>
      </c>
      <c r="N29" s="113" t="s">
        <v>19</v>
      </c>
      <c r="O29" s="113">
        <v>2</v>
      </c>
      <c r="P29" s="166">
        <v>110</v>
      </c>
    </row>
  </sheetData>
  <mergeCells count="22">
    <mergeCell ref="H3:H7"/>
    <mergeCell ref="I3:I7"/>
    <mergeCell ref="J3:P3"/>
    <mergeCell ref="D4:D7"/>
    <mergeCell ref="E4:E7"/>
    <mergeCell ref="F4:F7"/>
    <mergeCell ref="J4:J7"/>
    <mergeCell ref="K4:N4"/>
    <mergeCell ref="O4:O7"/>
    <mergeCell ref="P4:P7"/>
    <mergeCell ref="K5:K7"/>
    <mergeCell ref="L5:L7"/>
    <mergeCell ref="M5:M7"/>
    <mergeCell ref="N5:N7"/>
    <mergeCell ref="A9:B9"/>
    <mergeCell ref="A24:B24"/>
    <mergeCell ref="A28:B28"/>
    <mergeCell ref="A8:B8"/>
    <mergeCell ref="G4:G7"/>
    <mergeCell ref="A3:B7"/>
    <mergeCell ref="C3:C7"/>
    <mergeCell ref="D3:G3"/>
  </mergeCells>
  <phoneticPr fontId="1"/>
  <conditionalFormatting sqref="A8:P29">
    <cfRule type="expression" dxfId="0" priority="1">
      <formula>MOD(ROW(),2)=1</formula>
    </cfRule>
  </conditionalFormatting>
  <pageMargins left="0.31496062992125984" right="0.31496062992125984" top="0.55118110236220474" bottom="0.74803149606299213" header="0.31496062992125984" footer="0.31496062992125984"/>
  <pageSetup paperSize="9" firstPageNumber="60" orientation="portrait" useFirstPageNumber="1" r:id="rId1"/>
  <headerFooter>
    <oddFooter>&amp;C&amp;"ＭＳ 明朝,標準"&amp;P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tabSelected="1" zoomScaleNormal="100" zoomScaleSheetLayoutView="100" workbookViewId="0">
      <selection activeCell="D24" sqref="D23:D24"/>
    </sheetView>
  </sheetViews>
  <sheetFormatPr defaultColWidth="8.875" defaultRowHeight="13.5" x14ac:dyDescent="0.4"/>
  <cols>
    <col min="1" max="1" width="2.75" style="5" customWidth="1"/>
    <col min="2" max="2" width="10.625" style="4" customWidth="1"/>
    <col min="3" max="4" width="7.625" style="3" customWidth="1"/>
    <col min="5" max="16" width="8.125" style="3" customWidth="1"/>
    <col min="17" max="19" width="8.125" style="1" customWidth="1"/>
    <col min="20" max="251" width="8.875" style="1"/>
    <col min="252" max="252" width="2.75" style="1" customWidth="1"/>
    <col min="253" max="253" width="10.625" style="1" customWidth="1"/>
    <col min="254" max="255" width="7.625" style="1" customWidth="1"/>
    <col min="256" max="270" width="8.125" style="1" customWidth="1"/>
    <col min="271" max="271" width="10.625" style="1" customWidth="1"/>
    <col min="272" max="272" width="2.75" style="1" customWidth="1"/>
    <col min="273" max="507" width="8.875" style="1"/>
    <col min="508" max="508" width="2.75" style="1" customWidth="1"/>
    <col min="509" max="509" width="10.625" style="1" customWidth="1"/>
    <col min="510" max="511" width="7.625" style="1" customWidth="1"/>
    <col min="512" max="526" width="8.125" style="1" customWidth="1"/>
    <col min="527" max="527" width="10.625" style="1" customWidth="1"/>
    <col min="528" max="528" width="2.75" style="1" customWidth="1"/>
    <col min="529" max="763" width="8.875" style="1"/>
    <col min="764" max="764" width="2.75" style="1" customWidth="1"/>
    <col min="765" max="765" width="10.625" style="1" customWidth="1"/>
    <col min="766" max="767" width="7.625" style="1" customWidth="1"/>
    <col min="768" max="782" width="8.125" style="1" customWidth="1"/>
    <col min="783" max="783" width="10.625" style="1" customWidth="1"/>
    <col min="784" max="784" width="2.75" style="1" customWidth="1"/>
    <col min="785" max="1019" width="8.875" style="1"/>
    <col min="1020" max="1020" width="2.75" style="1" customWidth="1"/>
    <col min="1021" max="1021" width="10.625" style="1" customWidth="1"/>
    <col min="1022" max="1023" width="7.625" style="1" customWidth="1"/>
    <col min="1024" max="1038" width="8.125" style="1" customWidth="1"/>
    <col min="1039" max="1039" width="10.625" style="1" customWidth="1"/>
    <col min="1040" max="1040" width="2.75" style="1" customWidth="1"/>
    <col min="1041" max="1275" width="8.875" style="1"/>
    <col min="1276" max="1276" width="2.75" style="1" customWidth="1"/>
    <col min="1277" max="1277" width="10.625" style="1" customWidth="1"/>
    <col min="1278" max="1279" width="7.625" style="1" customWidth="1"/>
    <col min="1280" max="1294" width="8.125" style="1" customWidth="1"/>
    <col min="1295" max="1295" width="10.625" style="1" customWidth="1"/>
    <col min="1296" max="1296" width="2.75" style="1" customWidth="1"/>
    <col min="1297" max="1531" width="8.875" style="1"/>
    <col min="1532" max="1532" width="2.75" style="1" customWidth="1"/>
    <col min="1533" max="1533" width="10.625" style="1" customWidth="1"/>
    <col min="1534" max="1535" width="7.625" style="1" customWidth="1"/>
    <col min="1536" max="1550" width="8.125" style="1" customWidth="1"/>
    <col min="1551" max="1551" width="10.625" style="1" customWidth="1"/>
    <col min="1552" max="1552" width="2.75" style="1" customWidth="1"/>
    <col min="1553" max="1787" width="8.875" style="1"/>
    <col min="1788" max="1788" width="2.75" style="1" customWidth="1"/>
    <col min="1789" max="1789" width="10.625" style="1" customWidth="1"/>
    <col min="1790" max="1791" width="7.625" style="1" customWidth="1"/>
    <col min="1792" max="1806" width="8.125" style="1" customWidth="1"/>
    <col min="1807" max="1807" width="10.625" style="1" customWidth="1"/>
    <col min="1808" max="1808" width="2.75" style="1" customWidth="1"/>
    <col min="1809" max="2043" width="8.875" style="1"/>
    <col min="2044" max="2044" width="2.75" style="1" customWidth="1"/>
    <col min="2045" max="2045" width="10.625" style="1" customWidth="1"/>
    <col min="2046" max="2047" width="7.625" style="1" customWidth="1"/>
    <col min="2048" max="2062" width="8.125" style="1" customWidth="1"/>
    <col min="2063" max="2063" width="10.625" style="1" customWidth="1"/>
    <col min="2064" max="2064" width="2.75" style="1" customWidth="1"/>
    <col min="2065" max="2299" width="8.875" style="1"/>
    <col min="2300" max="2300" width="2.75" style="1" customWidth="1"/>
    <col min="2301" max="2301" width="10.625" style="1" customWidth="1"/>
    <col min="2302" max="2303" width="7.625" style="1" customWidth="1"/>
    <col min="2304" max="2318" width="8.125" style="1" customWidth="1"/>
    <col min="2319" max="2319" width="10.625" style="1" customWidth="1"/>
    <col min="2320" max="2320" width="2.75" style="1" customWidth="1"/>
    <col min="2321" max="2555" width="8.875" style="1"/>
    <col min="2556" max="2556" width="2.75" style="1" customWidth="1"/>
    <col min="2557" max="2557" width="10.625" style="1" customWidth="1"/>
    <col min="2558" max="2559" width="7.625" style="1" customWidth="1"/>
    <col min="2560" max="2574" width="8.125" style="1" customWidth="1"/>
    <col min="2575" max="2575" width="10.625" style="1" customWidth="1"/>
    <col min="2576" max="2576" width="2.75" style="1" customWidth="1"/>
    <col min="2577" max="2811" width="8.875" style="1"/>
    <col min="2812" max="2812" width="2.75" style="1" customWidth="1"/>
    <col min="2813" max="2813" width="10.625" style="1" customWidth="1"/>
    <col min="2814" max="2815" width="7.625" style="1" customWidth="1"/>
    <col min="2816" max="2830" width="8.125" style="1" customWidth="1"/>
    <col min="2831" max="2831" width="10.625" style="1" customWidth="1"/>
    <col min="2832" max="2832" width="2.75" style="1" customWidth="1"/>
    <col min="2833" max="3067" width="8.875" style="1"/>
    <col min="3068" max="3068" width="2.75" style="1" customWidth="1"/>
    <col min="3069" max="3069" width="10.625" style="1" customWidth="1"/>
    <col min="3070" max="3071" width="7.625" style="1" customWidth="1"/>
    <col min="3072" max="3086" width="8.125" style="1" customWidth="1"/>
    <col min="3087" max="3087" width="10.625" style="1" customWidth="1"/>
    <col min="3088" max="3088" width="2.75" style="1" customWidth="1"/>
    <col min="3089" max="3323" width="8.875" style="1"/>
    <col min="3324" max="3324" width="2.75" style="1" customWidth="1"/>
    <col min="3325" max="3325" width="10.625" style="1" customWidth="1"/>
    <col min="3326" max="3327" width="7.625" style="1" customWidth="1"/>
    <col min="3328" max="3342" width="8.125" style="1" customWidth="1"/>
    <col min="3343" max="3343" width="10.625" style="1" customWidth="1"/>
    <col min="3344" max="3344" width="2.75" style="1" customWidth="1"/>
    <col min="3345" max="3579" width="8.875" style="1"/>
    <col min="3580" max="3580" width="2.75" style="1" customWidth="1"/>
    <col min="3581" max="3581" width="10.625" style="1" customWidth="1"/>
    <col min="3582" max="3583" width="7.625" style="1" customWidth="1"/>
    <col min="3584" max="3598" width="8.125" style="1" customWidth="1"/>
    <col min="3599" max="3599" width="10.625" style="1" customWidth="1"/>
    <col min="3600" max="3600" width="2.75" style="1" customWidth="1"/>
    <col min="3601" max="3835" width="8.875" style="1"/>
    <col min="3836" max="3836" width="2.75" style="1" customWidth="1"/>
    <col min="3837" max="3837" width="10.625" style="1" customWidth="1"/>
    <col min="3838" max="3839" width="7.625" style="1" customWidth="1"/>
    <col min="3840" max="3854" width="8.125" style="1" customWidth="1"/>
    <col min="3855" max="3855" width="10.625" style="1" customWidth="1"/>
    <col min="3856" max="3856" width="2.75" style="1" customWidth="1"/>
    <col min="3857" max="4091" width="8.875" style="1"/>
    <col min="4092" max="4092" width="2.75" style="1" customWidth="1"/>
    <col min="4093" max="4093" width="10.625" style="1" customWidth="1"/>
    <col min="4094" max="4095" width="7.625" style="1" customWidth="1"/>
    <col min="4096" max="4110" width="8.125" style="1" customWidth="1"/>
    <col min="4111" max="4111" width="10.625" style="1" customWidth="1"/>
    <col min="4112" max="4112" width="2.75" style="1" customWidth="1"/>
    <col min="4113" max="4347" width="8.875" style="1"/>
    <col min="4348" max="4348" width="2.75" style="1" customWidth="1"/>
    <col min="4349" max="4349" width="10.625" style="1" customWidth="1"/>
    <col min="4350" max="4351" width="7.625" style="1" customWidth="1"/>
    <col min="4352" max="4366" width="8.125" style="1" customWidth="1"/>
    <col min="4367" max="4367" width="10.625" style="1" customWidth="1"/>
    <col min="4368" max="4368" width="2.75" style="1" customWidth="1"/>
    <col min="4369" max="4603" width="8.875" style="1"/>
    <col min="4604" max="4604" width="2.75" style="1" customWidth="1"/>
    <col min="4605" max="4605" width="10.625" style="1" customWidth="1"/>
    <col min="4606" max="4607" width="7.625" style="1" customWidth="1"/>
    <col min="4608" max="4622" width="8.125" style="1" customWidth="1"/>
    <col min="4623" max="4623" width="10.625" style="1" customWidth="1"/>
    <col min="4624" max="4624" width="2.75" style="1" customWidth="1"/>
    <col min="4625" max="4859" width="8.875" style="1"/>
    <col min="4860" max="4860" width="2.75" style="1" customWidth="1"/>
    <col min="4861" max="4861" width="10.625" style="1" customWidth="1"/>
    <col min="4862" max="4863" width="7.625" style="1" customWidth="1"/>
    <col min="4864" max="4878" width="8.125" style="1" customWidth="1"/>
    <col min="4879" max="4879" width="10.625" style="1" customWidth="1"/>
    <col min="4880" max="4880" width="2.75" style="1" customWidth="1"/>
    <col min="4881" max="5115" width="8.875" style="1"/>
    <col min="5116" max="5116" width="2.75" style="1" customWidth="1"/>
    <col min="5117" max="5117" width="10.625" style="1" customWidth="1"/>
    <col min="5118" max="5119" width="7.625" style="1" customWidth="1"/>
    <col min="5120" max="5134" width="8.125" style="1" customWidth="1"/>
    <col min="5135" max="5135" width="10.625" style="1" customWidth="1"/>
    <col min="5136" max="5136" width="2.75" style="1" customWidth="1"/>
    <col min="5137" max="5371" width="8.875" style="1"/>
    <col min="5372" max="5372" width="2.75" style="1" customWidth="1"/>
    <col min="5373" max="5373" width="10.625" style="1" customWidth="1"/>
    <col min="5374" max="5375" width="7.625" style="1" customWidth="1"/>
    <col min="5376" max="5390" width="8.125" style="1" customWidth="1"/>
    <col min="5391" max="5391" width="10.625" style="1" customWidth="1"/>
    <col min="5392" max="5392" width="2.75" style="1" customWidth="1"/>
    <col min="5393" max="5627" width="8.875" style="1"/>
    <col min="5628" max="5628" width="2.75" style="1" customWidth="1"/>
    <col min="5629" max="5629" width="10.625" style="1" customWidth="1"/>
    <col min="5630" max="5631" width="7.625" style="1" customWidth="1"/>
    <col min="5632" max="5646" width="8.125" style="1" customWidth="1"/>
    <col min="5647" max="5647" width="10.625" style="1" customWidth="1"/>
    <col min="5648" max="5648" width="2.75" style="1" customWidth="1"/>
    <col min="5649" max="5883" width="8.875" style="1"/>
    <col min="5884" max="5884" width="2.75" style="1" customWidth="1"/>
    <col min="5885" max="5885" width="10.625" style="1" customWidth="1"/>
    <col min="5886" max="5887" width="7.625" style="1" customWidth="1"/>
    <col min="5888" max="5902" width="8.125" style="1" customWidth="1"/>
    <col min="5903" max="5903" width="10.625" style="1" customWidth="1"/>
    <col min="5904" max="5904" width="2.75" style="1" customWidth="1"/>
    <col min="5905" max="6139" width="8.875" style="1"/>
    <col min="6140" max="6140" width="2.75" style="1" customWidth="1"/>
    <col min="6141" max="6141" width="10.625" style="1" customWidth="1"/>
    <col min="6142" max="6143" width="7.625" style="1" customWidth="1"/>
    <col min="6144" max="6158" width="8.125" style="1" customWidth="1"/>
    <col min="6159" max="6159" width="10.625" style="1" customWidth="1"/>
    <col min="6160" max="6160" width="2.75" style="1" customWidth="1"/>
    <col min="6161" max="6395" width="8.875" style="1"/>
    <col min="6396" max="6396" width="2.75" style="1" customWidth="1"/>
    <col min="6397" max="6397" width="10.625" style="1" customWidth="1"/>
    <col min="6398" max="6399" width="7.625" style="1" customWidth="1"/>
    <col min="6400" max="6414" width="8.125" style="1" customWidth="1"/>
    <col min="6415" max="6415" width="10.625" style="1" customWidth="1"/>
    <col min="6416" max="6416" width="2.75" style="1" customWidth="1"/>
    <col min="6417" max="6651" width="8.875" style="1"/>
    <col min="6652" max="6652" width="2.75" style="1" customWidth="1"/>
    <col min="6653" max="6653" width="10.625" style="1" customWidth="1"/>
    <col min="6654" max="6655" width="7.625" style="1" customWidth="1"/>
    <col min="6656" max="6670" width="8.125" style="1" customWidth="1"/>
    <col min="6671" max="6671" width="10.625" style="1" customWidth="1"/>
    <col min="6672" max="6672" width="2.75" style="1" customWidth="1"/>
    <col min="6673" max="6907" width="8.875" style="1"/>
    <col min="6908" max="6908" width="2.75" style="1" customWidth="1"/>
    <col min="6909" max="6909" width="10.625" style="1" customWidth="1"/>
    <col min="6910" max="6911" width="7.625" style="1" customWidth="1"/>
    <col min="6912" max="6926" width="8.125" style="1" customWidth="1"/>
    <col min="6927" max="6927" width="10.625" style="1" customWidth="1"/>
    <col min="6928" max="6928" width="2.75" style="1" customWidth="1"/>
    <col min="6929" max="7163" width="8.875" style="1"/>
    <col min="7164" max="7164" width="2.75" style="1" customWidth="1"/>
    <col min="7165" max="7165" width="10.625" style="1" customWidth="1"/>
    <col min="7166" max="7167" width="7.625" style="1" customWidth="1"/>
    <col min="7168" max="7182" width="8.125" style="1" customWidth="1"/>
    <col min="7183" max="7183" width="10.625" style="1" customWidth="1"/>
    <col min="7184" max="7184" width="2.75" style="1" customWidth="1"/>
    <col min="7185" max="7419" width="8.875" style="1"/>
    <col min="7420" max="7420" width="2.75" style="1" customWidth="1"/>
    <col min="7421" max="7421" width="10.625" style="1" customWidth="1"/>
    <col min="7422" max="7423" width="7.625" style="1" customWidth="1"/>
    <col min="7424" max="7438" width="8.125" style="1" customWidth="1"/>
    <col min="7439" max="7439" width="10.625" style="1" customWidth="1"/>
    <col min="7440" max="7440" width="2.75" style="1" customWidth="1"/>
    <col min="7441" max="7675" width="8.875" style="1"/>
    <col min="7676" max="7676" width="2.75" style="1" customWidth="1"/>
    <col min="7677" max="7677" width="10.625" style="1" customWidth="1"/>
    <col min="7678" max="7679" width="7.625" style="1" customWidth="1"/>
    <col min="7680" max="7694" width="8.125" style="1" customWidth="1"/>
    <col min="7695" max="7695" width="10.625" style="1" customWidth="1"/>
    <col min="7696" max="7696" width="2.75" style="1" customWidth="1"/>
    <col min="7697" max="7931" width="8.875" style="1"/>
    <col min="7932" max="7932" width="2.75" style="1" customWidth="1"/>
    <col min="7933" max="7933" width="10.625" style="1" customWidth="1"/>
    <col min="7934" max="7935" width="7.625" style="1" customWidth="1"/>
    <col min="7936" max="7950" width="8.125" style="1" customWidth="1"/>
    <col min="7951" max="7951" width="10.625" style="1" customWidth="1"/>
    <col min="7952" max="7952" width="2.75" style="1" customWidth="1"/>
    <col min="7953" max="8187" width="8.875" style="1"/>
    <col min="8188" max="8188" width="2.75" style="1" customWidth="1"/>
    <col min="8189" max="8189" width="10.625" style="1" customWidth="1"/>
    <col min="8190" max="8191" width="7.625" style="1" customWidth="1"/>
    <col min="8192" max="8206" width="8.125" style="1" customWidth="1"/>
    <col min="8207" max="8207" width="10.625" style="1" customWidth="1"/>
    <col min="8208" max="8208" width="2.75" style="1" customWidth="1"/>
    <col min="8209" max="8443" width="8.875" style="1"/>
    <col min="8444" max="8444" width="2.75" style="1" customWidth="1"/>
    <col min="8445" max="8445" width="10.625" style="1" customWidth="1"/>
    <col min="8446" max="8447" width="7.625" style="1" customWidth="1"/>
    <col min="8448" max="8462" width="8.125" style="1" customWidth="1"/>
    <col min="8463" max="8463" width="10.625" style="1" customWidth="1"/>
    <col min="8464" max="8464" width="2.75" style="1" customWidth="1"/>
    <col min="8465" max="8699" width="8.875" style="1"/>
    <col min="8700" max="8700" width="2.75" style="1" customWidth="1"/>
    <col min="8701" max="8701" width="10.625" style="1" customWidth="1"/>
    <col min="8702" max="8703" width="7.625" style="1" customWidth="1"/>
    <col min="8704" max="8718" width="8.125" style="1" customWidth="1"/>
    <col min="8719" max="8719" width="10.625" style="1" customWidth="1"/>
    <col min="8720" max="8720" width="2.75" style="1" customWidth="1"/>
    <col min="8721" max="8955" width="8.875" style="1"/>
    <col min="8956" max="8956" width="2.75" style="1" customWidth="1"/>
    <col min="8957" max="8957" width="10.625" style="1" customWidth="1"/>
    <col min="8958" max="8959" width="7.625" style="1" customWidth="1"/>
    <col min="8960" max="8974" width="8.125" style="1" customWidth="1"/>
    <col min="8975" max="8975" width="10.625" style="1" customWidth="1"/>
    <col min="8976" max="8976" width="2.75" style="1" customWidth="1"/>
    <col min="8977" max="9211" width="8.875" style="1"/>
    <col min="9212" max="9212" width="2.75" style="1" customWidth="1"/>
    <col min="9213" max="9213" width="10.625" style="1" customWidth="1"/>
    <col min="9214" max="9215" width="7.625" style="1" customWidth="1"/>
    <col min="9216" max="9230" width="8.125" style="1" customWidth="1"/>
    <col min="9231" max="9231" width="10.625" style="1" customWidth="1"/>
    <col min="9232" max="9232" width="2.75" style="1" customWidth="1"/>
    <col min="9233" max="9467" width="8.875" style="1"/>
    <col min="9468" max="9468" width="2.75" style="1" customWidth="1"/>
    <col min="9469" max="9469" width="10.625" style="1" customWidth="1"/>
    <col min="9470" max="9471" width="7.625" style="1" customWidth="1"/>
    <col min="9472" max="9486" width="8.125" style="1" customWidth="1"/>
    <col min="9487" max="9487" width="10.625" style="1" customWidth="1"/>
    <col min="9488" max="9488" width="2.75" style="1" customWidth="1"/>
    <col min="9489" max="9723" width="8.875" style="1"/>
    <col min="9724" max="9724" width="2.75" style="1" customWidth="1"/>
    <col min="9725" max="9725" width="10.625" style="1" customWidth="1"/>
    <col min="9726" max="9727" width="7.625" style="1" customWidth="1"/>
    <col min="9728" max="9742" width="8.125" style="1" customWidth="1"/>
    <col min="9743" max="9743" width="10.625" style="1" customWidth="1"/>
    <col min="9744" max="9744" width="2.75" style="1" customWidth="1"/>
    <col min="9745" max="9979" width="8.875" style="1"/>
    <col min="9980" max="9980" width="2.75" style="1" customWidth="1"/>
    <col min="9981" max="9981" width="10.625" style="1" customWidth="1"/>
    <col min="9982" max="9983" width="7.625" style="1" customWidth="1"/>
    <col min="9984" max="9998" width="8.125" style="1" customWidth="1"/>
    <col min="9999" max="9999" width="10.625" style="1" customWidth="1"/>
    <col min="10000" max="10000" width="2.75" style="1" customWidth="1"/>
    <col min="10001" max="10235" width="8.875" style="1"/>
    <col min="10236" max="10236" width="2.75" style="1" customWidth="1"/>
    <col min="10237" max="10237" width="10.625" style="1" customWidth="1"/>
    <col min="10238" max="10239" width="7.625" style="1" customWidth="1"/>
    <col min="10240" max="10254" width="8.125" style="1" customWidth="1"/>
    <col min="10255" max="10255" width="10.625" style="1" customWidth="1"/>
    <col min="10256" max="10256" width="2.75" style="1" customWidth="1"/>
    <col min="10257" max="10491" width="8.875" style="1"/>
    <col min="10492" max="10492" width="2.75" style="1" customWidth="1"/>
    <col min="10493" max="10493" width="10.625" style="1" customWidth="1"/>
    <col min="10494" max="10495" width="7.625" style="1" customWidth="1"/>
    <col min="10496" max="10510" width="8.125" style="1" customWidth="1"/>
    <col min="10511" max="10511" width="10.625" style="1" customWidth="1"/>
    <col min="10512" max="10512" width="2.75" style="1" customWidth="1"/>
    <col min="10513" max="10747" width="8.875" style="1"/>
    <col min="10748" max="10748" width="2.75" style="1" customWidth="1"/>
    <col min="10749" max="10749" width="10.625" style="1" customWidth="1"/>
    <col min="10750" max="10751" width="7.625" style="1" customWidth="1"/>
    <col min="10752" max="10766" width="8.125" style="1" customWidth="1"/>
    <col min="10767" max="10767" width="10.625" style="1" customWidth="1"/>
    <col min="10768" max="10768" width="2.75" style="1" customWidth="1"/>
    <col min="10769" max="11003" width="8.875" style="1"/>
    <col min="11004" max="11004" width="2.75" style="1" customWidth="1"/>
    <col min="11005" max="11005" width="10.625" style="1" customWidth="1"/>
    <col min="11006" max="11007" width="7.625" style="1" customWidth="1"/>
    <col min="11008" max="11022" width="8.125" style="1" customWidth="1"/>
    <col min="11023" max="11023" width="10.625" style="1" customWidth="1"/>
    <col min="11024" max="11024" width="2.75" style="1" customWidth="1"/>
    <col min="11025" max="11259" width="8.875" style="1"/>
    <col min="11260" max="11260" width="2.75" style="1" customWidth="1"/>
    <col min="11261" max="11261" width="10.625" style="1" customWidth="1"/>
    <col min="11262" max="11263" width="7.625" style="1" customWidth="1"/>
    <col min="11264" max="11278" width="8.125" style="1" customWidth="1"/>
    <col min="11279" max="11279" width="10.625" style="1" customWidth="1"/>
    <col min="11280" max="11280" width="2.75" style="1" customWidth="1"/>
    <col min="11281" max="11515" width="8.875" style="1"/>
    <col min="11516" max="11516" width="2.75" style="1" customWidth="1"/>
    <col min="11517" max="11517" width="10.625" style="1" customWidth="1"/>
    <col min="11518" max="11519" width="7.625" style="1" customWidth="1"/>
    <col min="11520" max="11534" width="8.125" style="1" customWidth="1"/>
    <col min="11535" max="11535" width="10.625" style="1" customWidth="1"/>
    <col min="11536" max="11536" width="2.75" style="1" customWidth="1"/>
    <col min="11537" max="11771" width="8.875" style="1"/>
    <col min="11772" max="11772" width="2.75" style="1" customWidth="1"/>
    <col min="11773" max="11773" width="10.625" style="1" customWidth="1"/>
    <col min="11774" max="11775" width="7.625" style="1" customWidth="1"/>
    <col min="11776" max="11790" width="8.125" style="1" customWidth="1"/>
    <col min="11791" max="11791" width="10.625" style="1" customWidth="1"/>
    <col min="11792" max="11792" width="2.75" style="1" customWidth="1"/>
    <col min="11793" max="12027" width="8.875" style="1"/>
    <col min="12028" max="12028" width="2.75" style="1" customWidth="1"/>
    <col min="12029" max="12029" width="10.625" style="1" customWidth="1"/>
    <col min="12030" max="12031" width="7.625" style="1" customWidth="1"/>
    <col min="12032" max="12046" width="8.125" style="1" customWidth="1"/>
    <col min="12047" max="12047" width="10.625" style="1" customWidth="1"/>
    <col min="12048" max="12048" width="2.75" style="1" customWidth="1"/>
    <col min="12049" max="12283" width="8.875" style="1"/>
    <col min="12284" max="12284" width="2.75" style="1" customWidth="1"/>
    <col min="12285" max="12285" width="10.625" style="1" customWidth="1"/>
    <col min="12286" max="12287" width="7.625" style="1" customWidth="1"/>
    <col min="12288" max="12302" width="8.125" style="1" customWidth="1"/>
    <col min="12303" max="12303" width="10.625" style="1" customWidth="1"/>
    <col min="12304" max="12304" width="2.75" style="1" customWidth="1"/>
    <col min="12305" max="12539" width="8.875" style="1"/>
    <col min="12540" max="12540" width="2.75" style="1" customWidth="1"/>
    <col min="12541" max="12541" width="10.625" style="1" customWidth="1"/>
    <col min="12542" max="12543" width="7.625" style="1" customWidth="1"/>
    <col min="12544" max="12558" width="8.125" style="1" customWidth="1"/>
    <col min="12559" max="12559" width="10.625" style="1" customWidth="1"/>
    <col min="12560" max="12560" width="2.75" style="1" customWidth="1"/>
    <col min="12561" max="12795" width="8.875" style="1"/>
    <col min="12796" max="12796" width="2.75" style="1" customWidth="1"/>
    <col min="12797" max="12797" width="10.625" style="1" customWidth="1"/>
    <col min="12798" max="12799" width="7.625" style="1" customWidth="1"/>
    <col min="12800" max="12814" width="8.125" style="1" customWidth="1"/>
    <col min="12815" max="12815" width="10.625" style="1" customWidth="1"/>
    <col min="12816" max="12816" width="2.75" style="1" customWidth="1"/>
    <col min="12817" max="13051" width="8.875" style="1"/>
    <col min="13052" max="13052" width="2.75" style="1" customWidth="1"/>
    <col min="13053" max="13053" width="10.625" style="1" customWidth="1"/>
    <col min="13054" max="13055" width="7.625" style="1" customWidth="1"/>
    <col min="13056" max="13070" width="8.125" style="1" customWidth="1"/>
    <col min="13071" max="13071" width="10.625" style="1" customWidth="1"/>
    <col min="13072" max="13072" width="2.75" style="1" customWidth="1"/>
    <col min="13073" max="13307" width="8.875" style="1"/>
    <col min="13308" max="13308" width="2.75" style="1" customWidth="1"/>
    <col min="13309" max="13309" width="10.625" style="1" customWidth="1"/>
    <col min="13310" max="13311" width="7.625" style="1" customWidth="1"/>
    <col min="13312" max="13326" width="8.125" style="1" customWidth="1"/>
    <col min="13327" max="13327" width="10.625" style="1" customWidth="1"/>
    <col min="13328" max="13328" width="2.75" style="1" customWidth="1"/>
    <col min="13329" max="13563" width="8.875" style="1"/>
    <col min="13564" max="13564" width="2.75" style="1" customWidth="1"/>
    <col min="13565" max="13565" width="10.625" style="1" customWidth="1"/>
    <col min="13566" max="13567" width="7.625" style="1" customWidth="1"/>
    <col min="13568" max="13582" width="8.125" style="1" customWidth="1"/>
    <col min="13583" max="13583" width="10.625" style="1" customWidth="1"/>
    <col min="13584" max="13584" width="2.75" style="1" customWidth="1"/>
    <col min="13585" max="13819" width="8.875" style="1"/>
    <col min="13820" max="13820" width="2.75" style="1" customWidth="1"/>
    <col min="13821" max="13821" width="10.625" style="1" customWidth="1"/>
    <col min="13822" max="13823" width="7.625" style="1" customWidth="1"/>
    <col min="13824" max="13838" width="8.125" style="1" customWidth="1"/>
    <col min="13839" max="13839" width="10.625" style="1" customWidth="1"/>
    <col min="13840" max="13840" width="2.75" style="1" customWidth="1"/>
    <col min="13841" max="14075" width="8.875" style="1"/>
    <col min="14076" max="14076" width="2.75" style="1" customWidth="1"/>
    <col min="14077" max="14077" width="10.625" style="1" customWidth="1"/>
    <col min="14078" max="14079" width="7.625" style="1" customWidth="1"/>
    <col min="14080" max="14094" width="8.125" style="1" customWidth="1"/>
    <col min="14095" max="14095" width="10.625" style="1" customWidth="1"/>
    <col min="14096" max="14096" width="2.75" style="1" customWidth="1"/>
    <col min="14097" max="14331" width="8.875" style="1"/>
    <col min="14332" max="14332" width="2.75" style="1" customWidth="1"/>
    <col min="14333" max="14333" width="10.625" style="1" customWidth="1"/>
    <col min="14334" max="14335" width="7.625" style="1" customWidth="1"/>
    <col min="14336" max="14350" width="8.125" style="1" customWidth="1"/>
    <col min="14351" max="14351" width="10.625" style="1" customWidth="1"/>
    <col min="14352" max="14352" width="2.75" style="1" customWidth="1"/>
    <col min="14353" max="14587" width="8.875" style="1"/>
    <col min="14588" max="14588" width="2.75" style="1" customWidth="1"/>
    <col min="14589" max="14589" width="10.625" style="1" customWidth="1"/>
    <col min="14590" max="14591" width="7.625" style="1" customWidth="1"/>
    <col min="14592" max="14606" width="8.125" style="1" customWidth="1"/>
    <col min="14607" max="14607" width="10.625" style="1" customWidth="1"/>
    <col min="14608" max="14608" width="2.75" style="1" customWidth="1"/>
    <col min="14609" max="14843" width="8.875" style="1"/>
    <col min="14844" max="14844" width="2.75" style="1" customWidth="1"/>
    <col min="14845" max="14845" width="10.625" style="1" customWidth="1"/>
    <col min="14846" max="14847" width="7.625" style="1" customWidth="1"/>
    <col min="14848" max="14862" width="8.125" style="1" customWidth="1"/>
    <col min="14863" max="14863" width="10.625" style="1" customWidth="1"/>
    <col min="14864" max="14864" width="2.75" style="1" customWidth="1"/>
    <col min="14865" max="15099" width="8.875" style="1"/>
    <col min="15100" max="15100" width="2.75" style="1" customWidth="1"/>
    <col min="15101" max="15101" width="10.625" style="1" customWidth="1"/>
    <col min="15102" max="15103" width="7.625" style="1" customWidth="1"/>
    <col min="15104" max="15118" width="8.125" style="1" customWidth="1"/>
    <col min="15119" max="15119" width="10.625" style="1" customWidth="1"/>
    <col min="15120" max="15120" width="2.75" style="1" customWidth="1"/>
    <col min="15121" max="15355" width="8.875" style="1"/>
    <col min="15356" max="15356" width="2.75" style="1" customWidth="1"/>
    <col min="15357" max="15357" width="10.625" style="1" customWidth="1"/>
    <col min="15358" max="15359" width="7.625" style="1" customWidth="1"/>
    <col min="15360" max="15374" width="8.125" style="1" customWidth="1"/>
    <col min="15375" max="15375" width="10.625" style="1" customWidth="1"/>
    <col min="15376" max="15376" width="2.75" style="1" customWidth="1"/>
    <col min="15377" max="15611" width="8.875" style="1"/>
    <col min="15612" max="15612" width="2.75" style="1" customWidth="1"/>
    <col min="15613" max="15613" width="10.625" style="1" customWidth="1"/>
    <col min="15614" max="15615" width="7.625" style="1" customWidth="1"/>
    <col min="15616" max="15630" width="8.125" style="1" customWidth="1"/>
    <col min="15631" max="15631" width="10.625" style="1" customWidth="1"/>
    <col min="15632" max="15632" width="2.75" style="1" customWidth="1"/>
    <col min="15633" max="15867" width="8.875" style="1"/>
    <col min="15868" max="15868" width="2.75" style="1" customWidth="1"/>
    <col min="15869" max="15869" width="10.625" style="1" customWidth="1"/>
    <col min="15870" max="15871" width="7.625" style="1" customWidth="1"/>
    <col min="15872" max="15886" width="8.125" style="1" customWidth="1"/>
    <col min="15887" max="15887" width="10.625" style="1" customWidth="1"/>
    <col min="15888" max="15888" width="2.75" style="1" customWidth="1"/>
    <col min="15889" max="16123" width="8.875" style="1"/>
    <col min="16124" max="16124" width="2.75" style="1" customWidth="1"/>
    <col min="16125" max="16125" width="10.625" style="1" customWidth="1"/>
    <col min="16126" max="16127" width="7.625" style="1" customWidth="1"/>
    <col min="16128" max="16142" width="8.125" style="1" customWidth="1"/>
    <col min="16143" max="16143" width="10.625" style="1" customWidth="1"/>
    <col min="16144" max="16144" width="2.75" style="1" customWidth="1"/>
    <col min="16145" max="16384" width="8.875" style="1"/>
  </cols>
  <sheetData>
    <row r="1" spans="1:18" ht="12.6" customHeight="1" x14ac:dyDescent="0.4">
      <c r="B1" s="2" t="s">
        <v>291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2.6" customHeight="1" thickBot="1" x14ac:dyDescent="0.45">
      <c r="C2" s="2"/>
      <c r="D2" s="33"/>
      <c r="E2" s="33"/>
      <c r="F2" s="33"/>
      <c r="G2" s="33"/>
      <c r="H2" s="33"/>
      <c r="I2" s="33"/>
      <c r="J2" s="33"/>
      <c r="K2" s="33"/>
      <c r="L2" s="30"/>
      <c r="M2" s="33"/>
      <c r="N2" s="33"/>
      <c r="O2" s="2"/>
      <c r="P2" s="7" t="s">
        <v>0</v>
      </c>
      <c r="Q2" s="6"/>
      <c r="R2" s="6"/>
    </row>
    <row r="3" spans="1:18" ht="5.0999999999999996" customHeight="1" x14ac:dyDescent="0.4">
      <c r="A3" s="178" t="s">
        <v>1</v>
      </c>
      <c r="B3" s="179"/>
      <c r="C3" s="201" t="s">
        <v>5</v>
      </c>
      <c r="D3" s="201" t="s">
        <v>53</v>
      </c>
      <c r="E3" s="184" t="s">
        <v>54</v>
      </c>
      <c r="F3" s="34"/>
      <c r="G3" s="35"/>
      <c r="H3" s="35"/>
      <c r="I3" s="35"/>
      <c r="J3" s="35"/>
      <c r="K3" s="35"/>
      <c r="L3" s="35"/>
      <c r="M3" s="8"/>
      <c r="N3" s="35"/>
      <c r="O3" s="35"/>
      <c r="P3" s="184" t="s">
        <v>55</v>
      </c>
    </row>
    <row r="4" spans="1:18" ht="12.6" customHeight="1" x14ac:dyDescent="0.4">
      <c r="A4" s="180"/>
      <c r="B4" s="181"/>
      <c r="C4" s="188"/>
      <c r="D4" s="188"/>
      <c r="E4" s="185"/>
      <c r="F4" s="36" t="s">
        <v>56</v>
      </c>
      <c r="G4" s="36" t="s">
        <v>57</v>
      </c>
      <c r="H4" s="36" t="s">
        <v>74</v>
      </c>
      <c r="I4" s="36" t="s">
        <v>80</v>
      </c>
      <c r="J4" s="36" t="s">
        <v>75</v>
      </c>
      <c r="K4" s="36" t="s">
        <v>76</v>
      </c>
      <c r="L4" s="45" t="s">
        <v>290</v>
      </c>
      <c r="M4" s="17"/>
      <c r="N4" s="37"/>
      <c r="O4" s="15"/>
      <c r="P4" s="185"/>
    </row>
    <row r="5" spans="1:18" ht="12.6" customHeight="1" x14ac:dyDescent="0.4">
      <c r="A5" s="180"/>
      <c r="B5" s="181"/>
      <c r="C5" s="188"/>
      <c r="D5" s="188"/>
      <c r="E5" s="185"/>
      <c r="F5" s="15" t="s">
        <v>58</v>
      </c>
      <c r="G5" s="15" t="s">
        <v>58</v>
      </c>
      <c r="H5" s="15" t="s">
        <v>58</v>
      </c>
      <c r="I5" s="15" t="s">
        <v>81</v>
      </c>
      <c r="J5" s="15" t="s">
        <v>58</v>
      </c>
      <c r="K5" s="15" t="s">
        <v>58</v>
      </c>
      <c r="L5" s="15" t="s">
        <v>58</v>
      </c>
      <c r="M5" s="11" t="s">
        <v>78</v>
      </c>
      <c r="N5" s="15" t="s">
        <v>79</v>
      </c>
      <c r="O5" s="15" t="s">
        <v>59</v>
      </c>
      <c r="P5" s="185"/>
    </row>
    <row r="6" spans="1:18" ht="12.6" customHeight="1" x14ac:dyDescent="0.4">
      <c r="A6" s="180"/>
      <c r="B6" s="181"/>
      <c r="C6" s="188"/>
      <c r="D6" s="188"/>
      <c r="E6" s="185"/>
      <c r="F6" s="38">
        <v>100</v>
      </c>
      <c r="G6" s="39">
        <v>300</v>
      </c>
      <c r="H6" s="39">
        <v>500</v>
      </c>
      <c r="I6" s="39">
        <v>1000</v>
      </c>
      <c r="J6" s="39">
        <v>3000</v>
      </c>
      <c r="K6" s="39">
        <v>5000</v>
      </c>
      <c r="L6" s="39" t="s">
        <v>77</v>
      </c>
      <c r="M6" s="40"/>
      <c r="N6" s="38"/>
      <c r="O6" s="15"/>
      <c r="P6" s="185"/>
    </row>
    <row r="7" spans="1:18" s="21" customFormat="1" ht="13.5" customHeight="1" x14ac:dyDescent="0.4">
      <c r="A7" s="186" t="s">
        <v>9</v>
      </c>
      <c r="B7" s="187"/>
      <c r="C7" s="20">
        <v>4792</v>
      </c>
      <c r="D7" s="20">
        <v>80</v>
      </c>
      <c r="E7" s="20">
        <v>315</v>
      </c>
      <c r="F7" s="20">
        <v>419</v>
      </c>
      <c r="G7" s="20">
        <v>1309</v>
      </c>
      <c r="H7" s="20">
        <v>905</v>
      </c>
      <c r="I7" s="20">
        <v>1131</v>
      </c>
      <c r="J7" s="20">
        <v>581</v>
      </c>
      <c r="K7" s="20">
        <v>33</v>
      </c>
      <c r="L7" s="20">
        <v>10</v>
      </c>
      <c r="M7" s="20">
        <v>5</v>
      </c>
      <c r="N7" s="20">
        <v>1</v>
      </c>
      <c r="O7" s="20" t="s">
        <v>19</v>
      </c>
      <c r="P7" s="145">
        <v>3</v>
      </c>
    </row>
    <row r="8" spans="1:18" s="21" customFormat="1" ht="13.5" customHeight="1" x14ac:dyDescent="0.4">
      <c r="A8" s="176" t="s">
        <v>20</v>
      </c>
      <c r="B8" s="177"/>
      <c r="C8" s="22">
        <v>3654</v>
      </c>
      <c r="D8" s="22">
        <v>66</v>
      </c>
      <c r="E8" s="22">
        <v>239</v>
      </c>
      <c r="F8" s="22">
        <v>329</v>
      </c>
      <c r="G8" s="22">
        <v>1010</v>
      </c>
      <c r="H8" s="22">
        <v>702</v>
      </c>
      <c r="I8" s="22">
        <v>862</v>
      </c>
      <c r="J8" s="22">
        <v>407</v>
      </c>
      <c r="K8" s="22">
        <v>26</v>
      </c>
      <c r="L8" s="22">
        <v>8</v>
      </c>
      <c r="M8" s="22">
        <v>3</v>
      </c>
      <c r="N8" s="22">
        <v>1</v>
      </c>
      <c r="O8" s="22" t="s">
        <v>19</v>
      </c>
      <c r="P8" s="146">
        <v>1</v>
      </c>
    </row>
    <row r="9" spans="1:18" ht="13.5" customHeight="1" x14ac:dyDescent="0.4">
      <c r="A9" s="24"/>
      <c r="B9" s="25" t="s">
        <v>21</v>
      </c>
      <c r="C9" s="23">
        <v>54</v>
      </c>
      <c r="D9" s="23">
        <v>3</v>
      </c>
      <c r="E9" s="23">
        <v>5</v>
      </c>
      <c r="F9" s="23">
        <v>3</v>
      </c>
      <c r="G9" s="23">
        <v>13</v>
      </c>
      <c r="H9" s="23">
        <v>7</v>
      </c>
      <c r="I9" s="23">
        <v>14</v>
      </c>
      <c r="J9" s="23">
        <v>8</v>
      </c>
      <c r="K9" s="23">
        <v>1</v>
      </c>
      <c r="L9" s="23" t="s">
        <v>19</v>
      </c>
      <c r="M9" s="23" t="s">
        <v>19</v>
      </c>
      <c r="N9" s="23" t="s">
        <v>19</v>
      </c>
      <c r="O9" s="23" t="s">
        <v>19</v>
      </c>
      <c r="P9" s="147" t="s">
        <v>19</v>
      </c>
    </row>
    <row r="10" spans="1:18" ht="13.5" customHeight="1" x14ac:dyDescent="0.4">
      <c r="A10" s="24"/>
      <c r="B10" s="25" t="s">
        <v>22</v>
      </c>
      <c r="C10" s="23">
        <v>333</v>
      </c>
      <c r="D10" s="23">
        <v>5</v>
      </c>
      <c r="E10" s="23">
        <v>11</v>
      </c>
      <c r="F10" s="23">
        <v>19</v>
      </c>
      <c r="G10" s="23">
        <v>91</v>
      </c>
      <c r="H10" s="23">
        <v>38</v>
      </c>
      <c r="I10" s="23">
        <v>77</v>
      </c>
      <c r="J10" s="23">
        <v>79</v>
      </c>
      <c r="K10" s="23">
        <v>10</v>
      </c>
      <c r="L10" s="23">
        <v>2</v>
      </c>
      <c r="M10" s="23" t="s">
        <v>19</v>
      </c>
      <c r="N10" s="23" t="s">
        <v>19</v>
      </c>
      <c r="O10" s="23" t="s">
        <v>19</v>
      </c>
      <c r="P10" s="147">
        <v>1</v>
      </c>
    </row>
    <row r="11" spans="1:18" ht="13.5" customHeight="1" x14ac:dyDescent="0.4">
      <c r="A11" s="24"/>
      <c r="B11" s="25" t="s">
        <v>23</v>
      </c>
      <c r="C11" s="23">
        <v>152</v>
      </c>
      <c r="D11" s="23">
        <v>7</v>
      </c>
      <c r="E11" s="23">
        <v>32</v>
      </c>
      <c r="F11" s="23">
        <v>23</v>
      </c>
      <c r="G11" s="23">
        <v>46</v>
      </c>
      <c r="H11" s="23">
        <v>18</v>
      </c>
      <c r="I11" s="23">
        <v>17</v>
      </c>
      <c r="J11" s="23">
        <v>8</v>
      </c>
      <c r="K11" s="23">
        <v>1</v>
      </c>
      <c r="L11" s="23" t="s">
        <v>19</v>
      </c>
      <c r="M11" s="23" t="s">
        <v>19</v>
      </c>
      <c r="N11" s="23" t="s">
        <v>19</v>
      </c>
      <c r="O11" s="23" t="s">
        <v>19</v>
      </c>
      <c r="P11" s="147" t="s">
        <v>19</v>
      </c>
    </row>
    <row r="12" spans="1:18" ht="13.5" customHeight="1" x14ac:dyDescent="0.4">
      <c r="A12" s="24"/>
      <c r="B12" s="25" t="s">
        <v>24</v>
      </c>
      <c r="C12" s="23">
        <v>111</v>
      </c>
      <c r="D12" s="23">
        <v>7</v>
      </c>
      <c r="E12" s="23">
        <v>20</v>
      </c>
      <c r="F12" s="23">
        <v>23</v>
      </c>
      <c r="G12" s="23">
        <v>39</v>
      </c>
      <c r="H12" s="23">
        <v>8</v>
      </c>
      <c r="I12" s="23">
        <v>7</v>
      </c>
      <c r="J12" s="23">
        <v>6</v>
      </c>
      <c r="K12" s="23">
        <v>1</v>
      </c>
      <c r="L12" s="23" t="s">
        <v>19</v>
      </c>
      <c r="M12" s="23" t="s">
        <v>19</v>
      </c>
      <c r="N12" s="23" t="s">
        <v>19</v>
      </c>
      <c r="O12" s="23" t="s">
        <v>19</v>
      </c>
      <c r="P12" s="147" t="s">
        <v>19</v>
      </c>
    </row>
    <row r="13" spans="1:18" ht="13.5" customHeight="1" x14ac:dyDescent="0.4">
      <c r="A13" s="24"/>
      <c r="B13" s="25" t="s">
        <v>25</v>
      </c>
      <c r="C13" s="23">
        <v>73</v>
      </c>
      <c r="D13" s="23">
        <v>3</v>
      </c>
      <c r="E13" s="23">
        <v>17</v>
      </c>
      <c r="F13" s="23">
        <v>16</v>
      </c>
      <c r="G13" s="23">
        <v>17</v>
      </c>
      <c r="H13" s="23">
        <v>6</v>
      </c>
      <c r="I13" s="23">
        <v>9</v>
      </c>
      <c r="J13" s="23">
        <v>4</v>
      </c>
      <c r="K13" s="23" t="s">
        <v>19</v>
      </c>
      <c r="L13" s="23" t="s">
        <v>19</v>
      </c>
      <c r="M13" s="23">
        <v>1</v>
      </c>
      <c r="N13" s="23" t="s">
        <v>19</v>
      </c>
      <c r="O13" s="23" t="s">
        <v>19</v>
      </c>
      <c r="P13" s="147" t="s">
        <v>19</v>
      </c>
    </row>
    <row r="14" spans="1:18" ht="13.5" customHeight="1" x14ac:dyDescent="0.4">
      <c r="A14" s="24"/>
      <c r="B14" s="25" t="s">
        <v>26</v>
      </c>
      <c r="C14" s="23">
        <v>343</v>
      </c>
      <c r="D14" s="23">
        <v>7</v>
      </c>
      <c r="E14" s="23">
        <v>24</v>
      </c>
      <c r="F14" s="23">
        <v>37</v>
      </c>
      <c r="G14" s="23">
        <v>91</v>
      </c>
      <c r="H14" s="23">
        <v>70</v>
      </c>
      <c r="I14" s="23">
        <v>79</v>
      </c>
      <c r="J14" s="23">
        <v>33</v>
      </c>
      <c r="K14" s="23">
        <v>2</v>
      </c>
      <c r="L14" s="23" t="s">
        <v>19</v>
      </c>
      <c r="M14" s="23" t="s">
        <v>19</v>
      </c>
      <c r="N14" s="23" t="s">
        <v>19</v>
      </c>
      <c r="O14" s="23" t="s">
        <v>19</v>
      </c>
      <c r="P14" s="147" t="s">
        <v>19</v>
      </c>
    </row>
    <row r="15" spans="1:18" ht="13.5" customHeight="1" x14ac:dyDescent="0.4">
      <c r="A15" s="24"/>
      <c r="B15" s="25" t="s">
        <v>27</v>
      </c>
      <c r="C15" s="23">
        <v>7</v>
      </c>
      <c r="D15" s="23" t="s">
        <v>19</v>
      </c>
      <c r="E15" s="23">
        <v>1</v>
      </c>
      <c r="F15" s="23">
        <v>3</v>
      </c>
      <c r="G15" s="23">
        <v>2</v>
      </c>
      <c r="H15" s="23">
        <v>1</v>
      </c>
      <c r="I15" s="23" t="s">
        <v>19</v>
      </c>
      <c r="J15" s="23" t="s">
        <v>19</v>
      </c>
      <c r="K15" s="23" t="s">
        <v>19</v>
      </c>
      <c r="L15" s="23" t="s">
        <v>19</v>
      </c>
      <c r="M15" s="23" t="s">
        <v>19</v>
      </c>
      <c r="N15" s="23" t="s">
        <v>19</v>
      </c>
      <c r="O15" s="23" t="s">
        <v>19</v>
      </c>
      <c r="P15" s="147" t="s">
        <v>19</v>
      </c>
    </row>
    <row r="16" spans="1:18" ht="13.5" customHeight="1" x14ac:dyDescent="0.4">
      <c r="A16" s="24"/>
      <c r="B16" s="25" t="s">
        <v>28</v>
      </c>
      <c r="C16" s="23">
        <v>224</v>
      </c>
      <c r="D16" s="23">
        <v>2</v>
      </c>
      <c r="E16" s="23">
        <v>18</v>
      </c>
      <c r="F16" s="23">
        <v>20</v>
      </c>
      <c r="G16" s="23">
        <v>71</v>
      </c>
      <c r="H16" s="23">
        <v>47</v>
      </c>
      <c r="I16" s="23">
        <v>46</v>
      </c>
      <c r="J16" s="23">
        <v>20</v>
      </c>
      <c r="K16" s="23" t="s">
        <v>19</v>
      </c>
      <c r="L16" s="23" t="s">
        <v>19</v>
      </c>
      <c r="M16" s="23" t="s">
        <v>19</v>
      </c>
      <c r="N16" s="23" t="s">
        <v>19</v>
      </c>
      <c r="O16" s="23" t="s">
        <v>19</v>
      </c>
      <c r="P16" s="147" t="s">
        <v>19</v>
      </c>
    </row>
    <row r="17" spans="1:18" ht="13.5" customHeight="1" x14ac:dyDescent="0.4">
      <c r="A17" s="24"/>
      <c r="B17" s="25" t="s">
        <v>29</v>
      </c>
      <c r="C17" s="23">
        <v>258</v>
      </c>
      <c r="D17" s="23">
        <v>5</v>
      </c>
      <c r="E17" s="23">
        <v>30</v>
      </c>
      <c r="F17" s="23">
        <v>33</v>
      </c>
      <c r="G17" s="23">
        <v>78</v>
      </c>
      <c r="H17" s="23">
        <v>38</v>
      </c>
      <c r="I17" s="23">
        <v>46</v>
      </c>
      <c r="J17" s="23">
        <v>23</v>
      </c>
      <c r="K17" s="23">
        <v>2</v>
      </c>
      <c r="L17" s="23">
        <v>2</v>
      </c>
      <c r="M17" s="23">
        <v>1</v>
      </c>
      <c r="N17" s="23" t="s">
        <v>19</v>
      </c>
      <c r="O17" s="23" t="s">
        <v>19</v>
      </c>
      <c r="P17" s="147" t="s">
        <v>19</v>
      </c>
    </row>
    <row r="18" spans="1:18" ht="13.5" customHeight="1" x14ac:dyDescent="0.4">
      <c r="A18" s="24"/>
      <c r="B18" s="25" t="s">
        <v>30</v>
      </c>
      <c r="C18" s="23">
        <v>466</v>
      </c>
      <c r="D18" s="23">
        <v>5</v>
      </c>
      <c r="E18" s="23">
        <v>16</v>
      </c>
      <c r="F18" s="23">
        <v>32</v>
      </c>
      <c r="G18" s="23">
        <v>114</v>
      </c>
      <c r="H18" s="23">
        <v>106</v>
      </c>
      <c r="I18" s="23">
        <v>139</v>
      </c>
      <c r="J18" s="23">
        <v>51</v>
      </c>
      <c r="K18" s="23">
        <v>2</v>
      </c>
      <c r="L18" s="23">
        <v>1</v>
      </c>
      <c r="M18" s="23" t="s">
        <v>19</v>
      </c>
      <c r="N18" s="23" t="s">
        <v>19</v>
      </c>
      <c r="O18" s="23" t="s">
        <v>19</v>
      </c>
      <c r="P18" s="147" t="s">
        <v>19</v>
      </c>
    </row>
    <row r="19" spans="1:18" ht="13.5" customHeight="1" x14ac:dyDescent="0.4">
      <c r="A19" s="24"/>
      <c r="B19" s="25" t="s">
        <v>31</v>
      </c>
      <c r="C19" s="23">
        <v>354</v>
      </c>
      <c r="D19" s="23">
        <v>3</v>
      </c>
      <c r="E19" s="23">
        <v>12</v>
      </c>
      <c r="F19" s="23">
        <v>32</v>
      </c>
      <c r="G19" s="23">
        <v>93</v>
      </c>
      <c r="H19" s="23">
        <v>74</v>
      </c>
      <c r="I19" s="23">
        <v>91</v>
      </c>
      <c r="J19" s="23">
        <v>48</v>
      </c>
      <c r="K19" s="23">
        <v>1</v>
      </c>
      <c r="L19" s="23" t="s">
        <v>19</v>
      </c>
      <c r="M19" s="23" t="s">
        <v>19</v>
      </c>
      <c r="N19" s="23" t="s">
        <v>19</v>
      </c>
      <c r="O19" s="23" t="s">
        <v>19</v>
      </c>
      <c r="P19" s="147" t="s">
        <v>19</v>
      </c>
    </row>
    <row r="20" spans="1:18" ht="13.5" customHeight="1" x14ac:dyDescent="0.4">
      <c r="A20" s="24"/>
      <c r="B20" s="25" t="s">
        <v>32</v>
      </c>
      <c r="C20" s="23">
        <v>339</v>
      </c>
      <c r="D20" s="23">
        <v>6</v>
      </c>
      <c r="E20" s="23">
        <v>12</v>
      </c>
      <c r="F20" s="23">
        <v>23</v>
      </c>
      <c r="G20" s="23">
        <v>101</v>
      </c>
      <c r="H20" s="23">
        <v>84</v>
      </c>
      <c r="I20" s="23">
        <v>84</v>
      </c>
      <c r="J20" s="23">
        <v>26</v>
      </c>
      <c r="K20" s="23">
        <v>2</v>
      </c>
      <c r="L20" s="23" t="s">
        <v>19</v>
      </c>
      <c r="M20" s="23" t="s">
        <v>19</v>
      </c>
      <c r="N20" s="23">
        <v>1</v>
      </c>
      <c r="O20" s="23" t="s">
        <v>19</v>
      </c>
      <c r="P20" s="147" t="s">
        <v>19</v>
      </c>
    </row>
    <row r="21" spans="1:18" ht="13.5" customHeight="1" x14ac:dyDescent="0.4">
      <c r="A21" s="24"/>
      <c r="B21" s="25" t="s">
        <v>33</v>
      </c>
      <c r="C21" s="23">
        <v>583</v>
      </c>
      <c r="D21" s="23">
        <v>3</v>
      </c>
      <c r="E21" s="23">
        <v>6</v>
      </c>
      <c r="F21" s="23">
        <v>17</v>
      </c>
      <c r="G21" s="23">
        <v>142</v>
      </c>
      <c r="H21" s="23">
        <v>152</v>
      </c>
      <c r="I21" s="23">
        <v>183</v>
      </c>
      <c r="J21" s="23">
        <v>75</v>
      </c>
      <c r="K21" s="23">
        <v>3</v>
      </c>
      <c r="L21" s="23">
        <v>1</v>
      </c>
      <c r="M21" s="23">
        <v>1</v>
      </c>
      <c r="N21" s="23" t="s">
        <v>19</v>
      </c>
      <c r="O21" s="23" t="s">
        <v>19</v>
      </c>
      <c r="P21" s="147" t="s">
        <v>19</v>
      </c>
    </row>
    <row r="22" spans="1:18" ht="13.5" customHeight="1" x14ac:dyDescent="0.4">
      <c r="A22" s="24"/>
      <c r="B22" s="25" t="s">
        <v>34</v>
      </c>
      <c r="C22" s="23">
        <v>357</v>
      </c>
      <c r="D22" s="23">
        <v>10</v>
      </c>
      <c r="E22" s="23">
        <v>35</v>
      </c>
      <c r="F22" s="23">
        <v>48</v>
      </c>
      <c r="G22" s="23">
        <v>112</v>
      </c>
      <c r="H22" s="23">
        <v>53</v>
      </c>
      <c r="I22" s="23">
        <v>70</v>
      </c>
      <c r="J22" s="23">
        <v>26</v>
      </c>
      <c r="K22" s="23">
        <v>1</v>
      </c>
      <c r="L22" s="23">
        <v>2</v>
      </c>
      <c r="M22" s="23" t="s">
        <v>19</v>
      </c>
      <c r="N22" s="23" t="s">
        <v>19</v>
      </c>
      <c r="O22" s="23" t="s">
        <v>19</v>
      </c>
      <c r="P22" s="147" t="s">
        <v>19</v>
      </c>
    </row>
    <row r="23" spans="1:18" s="21" customFormat="1" ht="13.5" customHeight="1" x14ac:dyDescent="0.4">
      <c r="A23" s="176" t="s">
        <v>35</v>
      </c>
      <c r="B23" s="177"/>
      <c r="C23" s="22">
        <v>798</v>
      </c>
      <c r="D23" s="22">
        <v>11</v>
      </c>
      <c r="E23" s="22">
        <v>64</v>
      </c>
      <c r="F23" s="22">
        <v>72</v>
      </c>
      <c r="G23" s="22">
        <v>211</v>
      </c>
      <c r="H23" s="22">
        <v>152</v>
      </c>
      <c r="I23" s="22">
        <v>179</v>
      </c>
      <c r="J23" s="22">
        <v>100</v>
      </c>
      <c r="K23" s="22">
        <v>4</v>
      </c>
      <c r="L23" s="22">
        <v>2</v>
      </c>
      <c r="M23" s="22">
        <v>2</v>
      </c>
      <c r="N23" s="22" t="s">
        <v>19</v>
      </c>
      <c r="O23" s="22" t="s">
        <v>19</v>
      </c>
      <c r="P23" s="146">
        <v>1</v>
      </c>
    </row>
    <row r="24" spans="1:18" ht="13.5" customHeight="1" x14ac:dyDescent="0.4">
      <c r="A24" s="24"/>
      <c r="B24" s="25" t="s">
        <v>27</v>
      </c>
      <c r="C24" s="23">
        <v>223</v>
      </c>
      <c r="D24" s="23">
        <v>2</v>
      </c>
      <c r="E24" s="23">
        <v>21</v>
      </c>
      <c r="F24" s="23">
        <v>19</v>
      </c>
      <c r="G24" s="23">
        <v>57</v>
      </c>
      <c r="H24" s="23">
        <v>45</v>
      </c>
      <c r="I24" s="23">
        <v>48</v>
      </c>
      <c r="J24" s="23">
        <v>28</v>
      </c>
      <c r="K24" s="23">
        <v>2</v>
      </c>
      <c r="L24" s="23">
        <v>1</v>
      </c>
      <c r="M24" s="23" t="s">
        <v>19</v>
      </c>
      <c r="N24" s="23" t="s">
        <v>19</v>
      </c>
      <c r="O24" s="23" t="s">
        <v>19</v>
      </c>
      <c r="P24" s="147" t="s">
        <v>19</v>
      </c>
    </row>
    <row r="25" spans="1:18" ht="13.5" customHeight="1" x14ac:dyDescent="0.4">
      <c r="A25" s="24"/>
      <c r="B25" s="25" t="s">
        <v>36</v>
      </c>
      <c r="C25" s="23">
        <v>420</v>
      </c>
      <c r="D25" s="23">
        <v>4</v>
      </c>
      <c r="E25" s="23">
        <v>20</v>
      </c>
      <c r="F25" s="23">
        <v>26</v>
      </c>
      <c r="G25" s="23">
        <v>108</v>
      </c>
      <c r="H25" s="23">
        <v>89</v>
      </c>
      <c r="I25" s="23">
        <v>112</v>
      </c>
      <c r="J25" s="23">
        <v>58</v>
      </c>
      <c r="K25" s="23">
        <v>1</v>
      </c>
      <c r="L25" s="23" t="s">
        <v>19</v>
      </c>
      <c r="M25" s="23">
        <v>1</v>
      </c>
      <c r="N25" s="23" t="s">
        <v>19</v>
      </c>
      <c r="O25" s="23" t="s">
        <v>19</v>
      </c>
      <c r="P25" s="147">
        <v>1</v>
      </c>
    </row>
    <row r="26" spans="1:18" ht="13.5" customHeight="1" x14ac:dyDescent="0.4">
      <c r="A26" s="24"/>
      <c r="B26" s="25" t="s">
        <v>37</v>
      </c>
      <c r="C26" s="23">
        <v>155</v>
      </c>
      <c r="D26" s="23">
        <v>5</v>
      </c>
      <c r="E26" s="23">
        <v>23</v>
      </c>
      <c r="F26" s="23">
        <v>27</v>
      </c>
      <c r="G26" s="23">
        <v>46</v>
      </c>
      <c r="H26" s="23">
        <v>18</v>
      </c>
      <c r="I26" s="23">
        <v>19</v>
      </c>
      <c r="J26" s="23">
        <v>14</v>
      </c>
      <c r="K26" s="23">
        <v>1</v>
      </c>
      <c r="L26" s="23">
        <v>1</v>
      </c>
      <c r="M26" s="23">
        <v>1</v>
      </c>
      <c r="N26" s="23" t="s">
        <v>19</v>
      </c>
      <c r="O26" s="23" t="s">
        <v>19</v>
      </c>
      <c r="P26" s="147" t="s">
        <v>19</v>
      </c>
    </row>
    <row r="27" spans="1:18" s="21" customFormat="1" ht="13.5" customHeight="1" x14ac:dyDescent="0.4">
      <c r="A27" s="176" t="s">
        <v>38</v>
      </c>
      <c r="B27" s="177"/>
      <c r="C27" s="22">
        <v>340</v>
      </c>
      <c r="D27" s="22">
        <v>3</v>
      </c>
      <c r="E27" s="22">
        <v>12</v>
      </c>
      <c r="F27" s="22">
        <v>18</v>
      </c>
      <c r="G27" s="22">
        <v>88</v>
      </c>
      <c r="H27" s="22">
        <v>51</v>
      </c>
      <c r="I27" s="22">
        <v>90</v>
      </c>
      <c r="J27" s="22">
        <v>74</v>
      </c>
      <c r="K27" s="22">
        <v>3</v>
      </c>
      <c r="L27" s="22" t="s">
        <v>19</v>
      </c>
      <c r="M27" s="22" t="s">
        <v>19</v>
      </c>
      <c r="N27" s="22" t="s">
        <v>19</v>
      </c>
      <c r="O27" s="22" t="s">
        <v>19</v>
      </c>
      <c r="P27" s="146">
        <v>1</v>
      </c>
    </row>
    <row r="28" spans="1:18" ht="13.5" customHeight="1" thickBot="1" x14ac:dyDescent="0.45">
      <c r="A28" s="27"/>
      <c r="B28" s="28" t="s">
        <v>39</v>
      </c>
      <c r="C28" s="29">
        <v>340</v>
      </c>
      <c r="D28" s="29">
        <v>3</v>
      </c>
      <c r="E28" s="29">
        <v>12</v>
      </c>
      <c r="F28" s="29">
        <v>18</v>
      </c>
      <c r="G28" s="29">
        <v>88</v>
      </c>
      <c r="H28" s="29">
        <v>51</v>
      </c>
      <c r="I28" s="29">
        <v>90</v>
      </c>
      <c r="J28" s="29">
        <v>74</v>
      </c>
      <c r="K28" s="29">
        <v>3</v>
      </c>
      <c r="L28" s="29" t="s">
        <v>19</v>
      </c>
      <c r="M28" s="29" t="s">
        <v>19</v>
      </c>
      <c r="N28" s="29" t="s">
        <v>19</v>
      </c>
      <c r="O28" s="29" t="s">
        <v>19</v>
      </c>
      <c r="P28" s="148">
        <v>1</v>
      </c>
    </row>
    <row r="29" spans="1:18" x14ac:dyDescent="0.4">
      <c r="A29" s="24"/>
      <c r="B29" s="4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41"/>
      <c r="R29" s="41"/>
    </row>
    <row r="30" spans="1:18" x14ac:dyDescent="0.4">
      <c r="B30" s="2" t="s">
        <v>292</v>
      </c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8" ht="14.25" thickBot="1" x14ac:dyDescent="0.45">
      <c r="C31" s="2"/>
      <c r="D31" s="33"/>
      <c r="E31" s="33"/>
      <c r="F31" s="33"/>
      <c r="G31" s="33"/>
      <c r="H31" s="33"/>
      <c r="I31" s="33"/>
      <c r="J31" s="33"/>
      <c r="K31" s="33"/>
      <c r="L31" s="33"/>
      <c r="M31" s="30"/>
      <c r="N31" s="2"/>
      <c r="O31" s="30"/>
      <c r="P31" s="1"/>
      <c r="R31" s="7" t="s">
        <v>60</v>
      </c>
    </row>
    <row r="32" spans="1:18" ht="5.0999999999999996" customHeight="1" x14ac:dyDescent="0.4">
      <c r="A32" s="178" t="s">
        <v>1</v>
      </c>
      <c r="B32" s="179"/>
      <c r="C32" s="42"/>
      <c r="D32" s="133"/>
      <c r="E32" s="133"/>
      <c r="F32" s="133"/>
      <c r="G32" s="133"/>
      <c r="H32" s="133"/>
      <c r="I32" s="133"/>
      <c r="J32" s="133"/>
      <c r="K32" s="133"/>
      <c r="L32" s="184" t="s">
        <v>61</v>
      </c>
      <c r="M32" s="34"/>
      <c r="N32" s="34"/>
      <c r="O32" s="34"/>
      <c r="P32" s="34"/>
      <c r="Q32" s="34"/>
      <c r="R32" s="184" t="s">
        <v>62</v>
      </c>
    </row>
    <row r="33" spans="1:19" ht="13.5" customHeight="1" x14ac:dyDescent="0.4">
      <c r="A33" s="180"/>
      <c r="B33" s="181"/>
      <c r="C33" s="131"/>
      <c r="D33" s="132"/>
      <c r="E33" s="132"/>
      <c r="F33" s="132" t="s">
        <v>64</v>
      </c>
      <c r="G33" s="132"/>
      <c r="H33" s="132"/>
      <c r="I33" s="132"/>
      <c r="J33" s="132"/>
      <c r="K33" s="132"/>
      <c r="L33" s="199"/>
      <c r="M33" s="46"/>
      <c r="N33" s="46"/>
      <c r="O33" s="46"/>
      <c r="P33" s="46"/>
      <c r="Q33" s="46"/>
      <c r="R33" s="199"/>
    </row>
    <row r="34" spans="1:19" x14ac:dyDescent="0.4">
      <c r="A34" s="180"/>
      <c r="B34" s="181"/>
      <c r="C34" s="131" t="s">
        <v>5</v>
      </c>
      <c r="D34" s="132" t="s">
        <v>65</v>
      </c>
      <c r="E34" s="132" t="s">
        <v>66</v>
      </c>
      <c r="F34" s="132" t="s">
        <v>67</v>
      </c>
      <c r="G34" s="132" t="s">
        <v>68</v>
      </c>
      <c r="H34" s="132" t="s">
        <v>69</v>
      </c>
      <c r="I34" s="132" t="s">
        <v>70</v>
      </c>
      <c r="J34" s="132" t="s">
        <v>71</v>
      </c>
      <c r="K34" s="132" t="s">
        <v>72</v>
      </c>
      <c r="L34" s="199"/>
      <c r="M34" s="132" t="s">
        <v>82</v>
      </c>
      <c r="N34" s="132" t="s">
        <v>83</v>
      </c>
      <c r="O34" s="132" t="s">
        <v>84</v>
      </c>
      <c r="P34" s="132" t="s">
        <v>85</v>
      </c>
      <c r="Q34" s="132" t="s">
        <v>86</v>
      </c>
      <c r="R34" s="199"/>
    </row>
    <row r="35" spans="1:19" ht="13.5" customHeight="1" x14ac:dyDescent="0.4">
      <c r="A35" s="197"/>
      <c r="B35" s="198"/>
      <c r="C35" s="135"/>
      <c r="D35" s="134"/>
      <c r="E35" s="134"/>
      <c r="F35" s="134" t="s">
        <v>73</v>
      </c>
      <c r="G35" s="134"/>
      <c r="H35" s="134"/>
      <c r="I35" s="134"/>
      <c r="J35" s="134"/>
      <c r="K35" s="134"/>
      <c r="L35" s="200"/>
      <c r="M35" s="47"/>
      <c r="N35" s="47"/>
      <c r="O35" s="47"/>
      <c r="P35" s="47"/>
      <c r="Q35" s="47"/>
      <c r="R35" s="200"/>
    </row>
    <row r="36" spans="1:19" x14ac:dyDescent="0.4">
      <c r="A36" s="176" t="s">
        <v>9</v>
      </c>
      <c r="B36" s="177"/>
      <c r="C36" s="90">
        <v>4712</v>
      </c>
      <c r="D36" s="91">
        <v>521</v>
      </c>
      <c r="E36" s="92" t="s">
        <v>19</v>
      </c>
      <c r="F36" s="92">
        <v>22</v>
      </c>
      <c r="G36" s="92">
        <v>1</v>
      </c>
      <c r="H36" s="92">
        <v>87</v>
      </c>
      <c r="I36" s="92">
        <v>43</v>
      </c>
      <c r="J36" s="92">
        <v>4020</v>
      </c>
      <c r="K36" s="92">
        <v>10</v>
      </c>
      <c r="L36" s="93">
        <v>3</v>
      </c>
      <c r="M36" s="92">
        <v>3</v>
      </c>
      <c r="N36" s="92">
        <v>1</v>
      </c>
      <c r="O36" s="92" t="s">
        <v>19</v>
      </c>
      <c r="P36" s="92" t="s">
        <v>19</v>
      </c>
      <c r="Q36" s="92" t="s">
        <v>19</v>
      </c>
      <c r="R36" s="149">
        <v>1</v>
      </c>
      <c r="S36" s="43"/>
    </row>
    <row r="37" spans="1:19" x14ac:dyDescent="0.4">
      <c r="A37" s="176" t="s">
        <v>20</v>
      </c>
      <c r="B37" s="176"/>
      <c r="C37" s="90">
        <v>3588</v>
      </c>
      <c r="D37" s="94">
        <v>396</v>
      </c>
      <c r="E37" s="94" t="s">
        <v>19</v>
      </c>
      <c r="F37" s="94">
        <v>16</v>
      </c>
      <c r="G37" s="94">
        <v>1</v>
      </c>
      <c r="H37" s="94">
        <v>53</v>
      </c>
      <c r="I37" s="94">
        <v>38</v>
      </c>
      <c r="J37" s="94">
        <v>3071</v>
      </c>
      <c r="K37" s="94">
        <v>6</v>
      </c>
      <c r="L37" s="94">
        <v>2</v>
      </c>
      <c r="M37" s="94">
        <v>3</v>
      </c>
      <c r="N37" s="94">
        <v>1</v>
      </c>
      <c r="O37" s="94" t="s">
        <v>19</v>
      </c>
      <c r="P37" s="94" t="s">
        <v>19</v>
      </c>
      <c r="Q37" s="94" t="s">
        <v>19</v>
      </c>
      <c r="R37" s="150">
        <v>1</v>
      </c>
      <c r="S37" s="43"/>
    </row>
    <row r="38" spans="1:19" x14ac:dyDescent="0.4">
      <c r="A38" s="24"/>
      <c r="B38" s="25" t="s">
        <v>21</v>
      </c>
      <c r="C38" s="95">
        <v>51</v>
      </c>
      <c r="D38" s="96">
        <v>4</v>
      </c>
      <c r="E38" s="97" t="s">
        <v>19</v>
      </c>
      <c r="F38" s="97">
        <v>1</v>
      </c>
      <c r="G38" s="97" t="s">
        <v>19</v>
      </c>
      <c r="H38" s="97">
        <v>2</v>
      </c>
      <c r="I38" s="97">
        <v>1</v>
      </c>
      <c r="J38" s="97">
        <v>43</v>
      </c>
      <c r="K38" s="97" t="s">
        <v>19</v>
      </c>
      <c r="L38" s="97" t="s">
        <v>19</v>
      </c>
      <c r="M38" s="97" t="s">
        <v>19</v>
      </c>
      <c r="N38" s="97" t="s">
        <v>19</v>
      </c>
      <c r="O38" s="97" t="s">
        <v>19</v>
      </c>
      <c r="P38" s="97" t="s">
        <v>19</v>
      </c>
      <c r="Q38" s="97" t="s">
        <v>19</v>
      </c>
      <c r="R38" s="151" t="s">
        <v>19</v>
      </c>
      <c r="S38" s="44"/>
    </row>
    <row r="39" spans="1:19" x14ac:dyDescent="0.4">
      <c r="A39" s="24"/>
      <c r="B39" s="25" t="s">
        <v>22</v>
      </c>
      <c r="C39" s="95">
        <v>328</v>
      </c>
      <c r="D39" s="96">
        <v>1</v>
      </c>
      <c r="E39" s="97" t="s">
        <v>19</v>
      </c>
      <c r="F39" s="97">
        <v>1</v>
      </c>
      <c r="G39" s="97" t="s">
        <v>19</v>
      </c>
      <c r="H39" s="97">
        <v>2</v>
      </c>
      <c r="I39" s="97">
        <v>1</v>
      </c>
      <c r="J39" s="97">
        <v>323</v>
      </c>
      <c r="K39" s="97" t="s">
        <v>19</v>
      </c>
      <c r="L39" s="97" t="s">
        <v>19</v>
      </c>
      <c r="M39" s="97" t="s">
        <v>19</v>
      </c>
      <c r="N39" s="97" t="s">
        <v>19</v>
      </c>
      <c r="O39" s="97" t="s">
        <v>19</v>
      </c>
      <c r="P39" s="97" t="s">
        <v>19</v>
      </c>
      <c r="Q39" s="97" t="s">
        <v>19</v>
      </c>
      <c r="R39" s="151" t="s">
        <v>19</v>
      </c>
      <c r="S39" s="44"/>
    </row>
    <row r="40" spans="1:19" x14ac:dyDescent="0.4">
      <c r="A40" s="24"/>
      <c r="B40" s="25" t="s">
        <v>23</v>
      </c>
      <c r="C40" s="95">
        <v>145</v>
      </c>
      <c r="D40" s="96">
        <v>50</v>
      </c>
      <c r="E40" s="97" t="s">
        <v>19</v>
      </c>
      <c r="F40" s="97">
        <v>1</v>
      </c>
      <c r="G40" s="97">
        <v>1</v>
      </c>
      <c r="H40" s="97">
        <v>7</v>
      </c>
      <c r="I40" s="97">
        <v>14</v>
      </c>
      <c r="J40" s="97">
        <v>72</v>
      </c>
      <c r="K40" s="97" t="s">
        <v>19</v>
      </c>
      <c r="L40" s="97" t="s">
        <v>19</v>
      </c>
      <c r="M40" s="97" t="s">
        <v>19</v>
      </c>
      <c r="N40" s="97" t="s">
        <v>19</v>
      </c>
      <c r="O40" s="97" t="s">
        <v>19</v>
      </c>
      <c r="P40" s="97" t="s">
        <v>19</v>
      </c>
      <c r="Q40" s="97" t="s">
        <v>19</v>
      </c>
      <c r="R40" s="151" t="s">
        <v>19</v>
      </c>
      <c r="S40" s="44"/>
    </row>
    <row r="41" spans="1:19" x14ac:dyDescent="0.4">
      <c r="A41" s="24"/>
      <c r="B41" s="25" t="s">
        <v>24</v>
      </c>
      <c r="C41" s="95">
        <v>104</v>
      </c>
      <c r="D41" s="96">
        <v>62</v>
      </c>
      <c r="E41" s="97" t="s">
        <v>19</v>
      </c>
      <c r="F41" s="97">
        <v>4</v>
      </c>
      <c r="G41" s="97" t="s">
        <v>19</v>
      </c>
      <c r="H41" s="97">
        <v>12</v>
      </c>
      <c r="I41" s="97">
        <v>7</v>
      </c>
      <c r="J41" s="97">
        <v>18</v>
      </c>
      <c r="K41" s="97">
        <v>1</v>
      </c>
      <c r="L41" s="97" t="s">
        <v>19</v>
      </c>
      <c r="M41" s="97" t="s">
        <v>19</v>
      </c>
      <c r="N41" s="97" t="s">
        <v>19</v>
      </c>
      <c r="O41" s="97" t="s">
        <v>19</v>
      </c>
      <c r="P41" s="97" t="s">
        <v>19</v>
      </c>
      <c r="Q41" s="97" t="s">
        <v>19</v>
      </c>
      <c r="R41" s="151" t="s">
        <v>19</v>
      </c>
      <c r="S41" s="44"/>
    </row>
    <row r="42" spans="1:19" x14ac:dyDescent="0.4">
      <c r="A42" s="24"/>
      <c r="B42" s="25" t="s">
        <v>25</v>
      </c>
      <c r="C42" s="95">
        <v>70</v>
      </c>
      <c r="D42" s="96">
        <v>32</v>
      </c>
      <c r="E42" s="97" t="s">
        <v>19</v>
      </c>
      <c r="F42" s="97">
        <v>1</v>
      </c>
      <c r="G42" s="97" t="s">
        <v>19</v>
      </c>
      <c r="H42" s="97">
        <v>4</v>
      </c>
      <c r="I42" s="97">
        <v>1</v>
      </c>
      <c r="J42" s="97">
        <v>31</v>
      </c>
      <c r="K42" s="97" t="s">
        <v>19</v>
      </c>
      <c r="L42" s="97">
        <v>1</v>
      </c>
      <c r="M42" s="97" t="s">
        <v>19</v>
      </c>
      <c r="N42" s="97" t="s">
        <v>19</v>
      </c>
      <c r="O42" s="97" t="s">
        <v>19</v>
      </c>
      <c r="P42" s="97" t="s">
        <v>19</v>
      </c>
      <c r="Q42" s="97" t="s">
        <v>19</v>
      </c>
      <c r="R42" s="151" t="s">
        <v>19</v>
      </c>
      <c r="S42" s="44"/>
    </row>
    <row r="43" spans="1:19" x14ac:dyDescent="0.4">
      <c r="A43" s="24"/>
      <c r="B43" s="25" t="s">
        <v>26</v>
      </c>
      <c r="C43" s="95">
        <v>336</v>
      </c>
      <c r="D43" s="96">
        <v>12</v>
      </c>
      <c r="E43" s="97" t="s">
        <v>19</v>
      </c>
      <c r="F43" s="97">
        <v>3</v>
      </c>
      <c r="G43" s="97" t="s">
        <v>19</v>
      </c>
      <c r="H43" s="97">
        <v>5</v>
      </c>
      <c r="I43" s="97">
        <v>3</v>
      </c>
      <c r="J43" s="97">
        <v>310</v>
      </c>
      <c r="K43" s="97">
        <v>2</v>
      </c>
      <c r="L43" s="97" t="s">
        <v>19</v>
      </c>
      <c r="M43" s="97" t="s">
        <v>19</v>
      </c>
      <c r="N43" s="97" t="s">
        <v>19</v>
      </c>
      <c r="O43" s="97" t="s">
        <v>19</v>
      </c>
      <c r="P43" s="97" t="s">
        <v>19</v>
      </c>
      <c r="Q43" s="97" t="s">
        <v>19</v>
      </c>
      <c r="R43" s="151">
        <v>1</v>
      </c>
      <c r="S43" s="44"/>
    </row>
    <row r="44" spans="1:19" x14ac:dyDescent="0.4">
      <c r="A44" s="24"/>
      <c r="B44" s="25" t="s">
        <v>27</v>
      </c>
      <c r="C44" s="95">
        <v>7</v>
      </c>
      <c r="D44" s="96">
        <v>2</v>
      </c>
      <c r="E44" s="97" t="s">
        <v>19</v>
      </c>
      <c r="F44" s="97" t="s">
        <v>19</v>
      </c>
      <c r="G44" s="97" t="s">
        <v>19</v>
      </c>
      <c r="H44" s="97">
        <v>1</v>
      </c>
      <c r="I44" s="97" t="s">
        <v>19</v>
      </c>
      <c r="J44" s="97">
        <v>4</v>
      </c>
      <c r="K44" s="97" t="s">
        <v>19</v>
      </c>
      <c r="L44" s="97" t="s">
        <v>19</v>
      </c>
      <c r="M44" s="97" t="s">
        <v>19</v>
      </c>
      <c r="N44" s="97" t="s">
        <v>19</v>
      </c>
      <c r="O44" s="97" t="s">
        <v>19</v>
      </c>
      <c r="P44" s="97" t="s">
        <v>19</v>
      </c>
      <c r="Q44" s="97" t="s">
        <v>19</v>
      </c>
      <c r="R44" s="151" t="s">
        <v>19</v>
      </c>
      <c r="S44" s="44"/>
    </row>
    <row r="45" spans="1:19" x14ac:dyDescent="0.4">
      <c r="A45" s="24"/>
      <c r="B45" s="25" t="s">
        <v>28</v>
      </c>
      <c r="C45" s="95">
        <v>222</v>
      </c>
      <c r="D45" s="96">
        <v>19</v>
      </c>
      <c r="E45" s="97" t="s">
        <v>19</v>
      </c>
      <c r="F45" s="97" t="s">
        <v>19</v>
      </c>
      <c r="G45" s="97" t="s">
        <v>19</v>
      </c>
      <c r="H45" s="97">
        <v>1</v>
      </c>
      <c r="I45" s="97" t="s">
        <v>19</v>
      </c>
      <c r="J45" s="97">
        <v>202</v>
      </c>
      <c r="K45" s="97" t="s">
        <v>19</v>
      </c>
      <c r="L45" s="97" t="s">
        <v>19</v>
      </c>
      <c r="M45" s="97" t="s">
        <v>19</v>
      </c>
      <c r="N45" s="97" t="s">
        <v>19</v>
      </c>
      <c r="O45" s="97" t="s">
        <v>19</v>
      </c>
      <c r="P45" s="97" t="s">
        <v>19</v>
      </c>
      <c r="Q45" s="97" t="s">
        <v>19</v>
      </c>
      <c r="R45" s="151" t="s">
        <v>19</v>
      </c>
      <c r="S45" s="44"/>
    </row>
    <row r="46" spans="1:19" x14ac:dyDescent="0.4">
      <c r="A46" s="24"/>
      <c r="B46" s="25" t="s">
        <v>29</v>
      </c>
      <c r="C46" s="95">
        <v>253</v>
      </c>
      <c r="D46" s="96">
        <v>82</v>
      </c>
      <c r="E46" s="97" t="s">
        <v>19</v>
      </c>
      <c r="F46" s="97">
        <v>4</v>
      </c>
      <c r="G46" s="97" t="s">
        <v>19</v>
      </c>
      <c r="H46" s="97">
        <v>2</v>
      </c>
      <c r="I46" s="97">
        <v>2</v>
      </c>
      <c r="J46" s="97">
        <v>162</v>
      </c>
      <c r="K46" s="97">
        <v>1</v>
      </c>
      <c r="L46" s="97" t="s">
        <v>19</v>
      </c>
      <c r="M46" s="97" t="s">
        <v>19</v>
      </c>
      <c r="N46" s="97" t="s">
        <v>19</v>
      </c>
      <c r="O46" s="97" t="s">
        <v>19</v>
      </c>
      <c r="P46" s="97" t="s">
        <v>19</v>
      </c>
      <c r="Q46" s="97" t="s">
        <v>19</v>
      </c>
      <c r="R46" s="151" t="s">
        <v>19</v>
      </c>
      <c r="S46" s="44"/>
    </row>
    <row r="47" spans="1:19" x14ac:dyDescent="0.4">
      <c r="A47" s="24"/>
      <c r="B47" s="25" t="s">
        <v>30</v>
      </c>
      <c r="C47" s="95">
        <v>461</v>
      </c>
      <c r="D47" s="96">
        <v>34</v>
      </c>
      <c r="E47" s="97" t="s">
        <v>19</v>
      </c>
      <c r="F47" s="97" t="s">
        <v>19</v>
      </c>
      <c r="G47" s="97" t="s">
        <v>19</v>
      </c>
      <c r="H47" s="97" t="s">
        <v>19</v>
      </c>
      <c r="I47" s="97">
        <v>1</v>
      </c>
      <c r="J47" s="97">
        <v>426</v>
      </c>
      <c r="K47" s="97" t="s">
        <v>19</v>
      </c>
      <c r="L47" s="97" t="s">
        <v>19</v>
      </c>
      <c r="M47" s="97" t="s">
        <v>19</v>
      </c>
      <c r="N47" s="97" t="s">
        <v>19</v>
      </c>
      <c r="O47" s="97" t="s">
        <v>19</v>
      </c>
      <c r="P47" s="97" t="s">
        <v>19</v>
      </c>
      <c r="Q47" s="97" t="s">
        <v>19</v>
      </c>
      <c r="R47" s="151" t="s">
        <v>19</v>
      </c>
      <c r="S47" s="44"/>
    </row>
    <row r="48" spans="1:19" x14ac:dyDescent="0.4">
      <c r="A48" s="24"/>
      <c r="B48" s="25" t="s">
        <v>31</v>
      </c>
      <c r="C48" s="95">
        <v>351</v>
      </c>
      <c r="D48" s="96">
        <v>17</v>
      </c>
      <c r="E48" s="97" t="s">
        <v>19</v>
      </c>
      <c r="F48" s="97" t="s">
        <v>19</v>
      </c>
      <c r="G48" s="97" t="s">
        <v>19</v>
      </c>
      <c r="H48" s="97">
        <v>2</v>
      </c>
      <c r="I48" s="97" t="s">
        <v>19</v>
      </c>
      <c r="J48" s="97">
        <v>331</v>
      </c>
      <c r="K48" s="97" t="s">
        <v>19</v>
      </c>
      <c r="L48" s="97">
        <v>1</v>
      </c>
      <c r="M48" s="97" t="s">
        <v>19</v>
      </c>
      <c r="N48" s="97" t="s">
        <v>19</v>
      </c>
      <c r="O48" s="97" t="s">
        <v>19</v>
      </c>
      <c r="P48" s="97" t="s">
        <v>19</v>
      </c>
      <c r="Q48" s="97" t="s">
        <v>19</v>
      </c>
      <c r="R48" s="151" t="s">
        <v>19</v>
      </c>
      <c r="S48" s="44"/>
    </row>
    <row r="49" spans="1:20" x14ac:dyDescent="0.4">
      <c r="A49" s="24"/>
      <c r="B49" s="25" t="s">
        <v>32</v>
      </c>
      <c r="C49" s="95">
        <v>333</v>
      </c>
      <c r="D49" s="96">
        <v>31</v>
      </c>
      <c r="E49" s="97" t="s">
        <v>19</v>
      </c>
      <c r="F49" s="97">
        <v>1</v>
      </c>
      <c r="G49" s="97" t="s">
        <v>19</v>
      </c>
      <c r="H49" s="97">
        <v>6</v>
      </c>
      <c r="I49" s="97">
        <v>2</v>
      </c>
      <c r="J49" s="97">
        <v>291</v>
      </c>
      <c r="K49" s="97">
        <v>1</v>
      </c>
      <c r="L49" s="97" t="s">
        <v>19</v>
      </c>
      <c r="M49" s="97">
        <v>1</v>
      </c>
      <c r="N49" s="97" t="s">
        <v>19</v>
      </c>
      <c r="O49" s="97" t="s">
        <v>19</v>
      </c>
      <c r="P49" s="97" t="s">
        <v>19</v>
      </c>
      <c r="Q49" s="97" t="s">
        <v>19</v>
      </c>
      <c r="R49" s="151" t="s">
        <v>19</v>
      </c>
      <c r="S49" s="44"/>
    </row>
    <row r="50" spans="1:20" x14ac:dyDescent="0.4">
      <c r="A50" s="24"/>
      <c r="B50" s="25" t="s">
        <v>33</v>
      </c>
      <c r="C50" s="95">
        <v>580</v>
      </c>
      <c r="D50" s="96">
        <v>5</v>
      </c>
      <c r="E50" s="97" t="s">
        <v>19</v>
      </c>
      <c r="F50" s="97" t="s">
        <v>19</v>
      </c>
      <c r="G50" s="97" t="s">
        <v>19</v>
      </c>
      <c r="H50" s="97">
        <v>2</v>
      </c>
      <c r="I50" s="97" t="s">
        <v>19</v>
      </c>
      <c r="J50" s="97">
        <v>570</v>
      </c>
      <c r="K50" s="97" t="s">
        <v>19</v>
      </c>
      <c r="L50" s="97" t="s">
        <v>19</v>
      </c>
      <c r="M50" s="97">
        <v>2</v>
      </c>
      <c r="N50" s="97">
        <v>1</v>
      </c>
      <c r="O50" s="97" t="s">
        <v>19</v>
      </c>
      <c r="P50" s="97" t="s">
        <v>19</v>
      </c>
      <c r="Q50" s="97" t="s">
        <v>19</v>
      </c>
      <c r="R50" s="151" t="s">
        <v>19</v>
      </c>
      <c r="S50" s="44"/>
    </row>
    <row r="51" spans="1:20" x14ac:dyDescent="0.4">
      <c r="A51" s="24"/>
      <c r="B51" s="25" t="s">
        <v>34</v>
      </c>
      <c r="C51" s="95">
        <v>347</v>
      </c>
      <c r="D51" s="96">
        <v>45</v>
      </c>
      <c r="E51" s="97" t="s">
        <v>19</v>
      </c>
      <c r="F51" s="97" t="s">
        <v>19</v>
      </c>
      <c r="G51" s="97" t="s">
        <v>19</v>
      </c>
      <c r="H51" s="97">
        <v>7</v>
      </c>
      <c r="I51" s="97">
        <v>6</v>
      </c>
      <c r="J51" s="97">
        <v>288</v>
      </c>
      <c r="K51" s="97">
        <v>1</v>
      </c>
      <c r="L51" s="97" t="s">
        <v>19</v>
      </c>
      <c r="M51" s="97" t="s">
        <v>19</v>
      </c>
      <c r="N51" s="97" t="s">
        <v>19</v>
      </c>
      <c r="O51" s="97" t="s">
        <v>19</v>
      </c>
      <c r="P51" s="97" t="s">
        <v>19</v>
      </c>
      <c r="Q51" s="97" t="s">
        <v>19</v>
      </c>
      <c r="R51" s="151" t="s">
        <v>19</v>
      </c>
      <c r="S51" s="44"/>
    </row>
    <row r="52" spans="1:20" x14ac:dyDescent="0.4">
      <c r="A52" s="176" t="s">
        <v>35</v>
      </c>
      <c r="B52" s="176"/>
      <c r="C52" s="90">
        <v>787</v>
      </c>
      <c r="D52" s="94">
        <v>104</v>
      </c>
      <c r="E52" s="94" t="s">
        <v>19</v>
      </c>
      <c r="F52" s="94">
        <v>6</v>
      </c>
      <c r="G52" s="94" t="s">
        <v>19</v>
      </c>
      <c r="H52" s="94">
        <v>34</v>
      </c>
      <c r="I52" s="94">
        <v>5</v>
      </c>
      <c r="J52" s="94">
        <v>633</v>
      </c>
      <c r="K52" s="94">
        <v>4</v>
      </c>
      <c r="L52" s="94">
        <v>1</v>
      </c>
      <c r="M52" s="94" t="s">
        <v>19</v>
      </c>
      <c r="N52" s="94" t="s">
        <v>19</v>
      </c>
      <c r="O52" s="94" t="s">
        <v>19</v>
      </c>
      <c r="P52" s="94" t="s">
        <v>19</v>
      </c>
      <c r="Q52" s="94" t="s">
        <v>19</v>
      </c>
      <c r="R52" s="150" t="s">
        <v>19</v>
      </c>
      <c r="S52" s="43"/>
    </row>
    <row r="53" spans="1:20" x14ac:dyDescent="0.4">
      <c r="A53" s="24"/>
      <c r="B53" s="25" t="s">
        <v>27</v>
      </c>
      <c r="C53" s="95">
        <v>221</v>
      </c>
      <c r="D53" s="96">
        <v>36</v>
      </c>
      <c r="E53" s="97" t="s">
        <v>19</v>
      </c>
      <c r="F53" s="97">
        <v>2</v>
      </c>
      <c r="G53" s="97" t="s">
        <v>19</v>
      </c>
      <c r="H53" s="97">
        <v>4</v>
      </c>
      <c r="I53" s="97">
        <v>1</v>
      </c>
      <c r="J53" s="97">
        <v>177</v>
      </c>
      <c r="K53" s="97" t="s">
        <v>19</v>
      </c>
      <c r="L53" s="97">
        <v>1</v>
      </c>
      <c r="M53" s="97" t="s">
        <v>19</v>
      </c>
      <c r="N53" s="97" t="s">
        <v>19</v>
      </c>
      <c r="O53" s="97" t="s">
        <v>19</v>
      </c>
      <c r="P53" s="97" t="s">
        <v>19</v>
      </c>
      <c r="Q53" s="97" t="s">
        <v>19</v>
      </c>
      <c r="R53" s="151" t="s">
        <v>19</v>
      </c>
      <c r="S53" s="44"/>
    </row>
    <row r="54" spans="1:20" x14ac:dyDescent="0.4">
      <c r="A54" s="24"/>
      <c r="B54" s="25" t="s">
        <v>36</v>
      </c>
      <c r="C54" s="95">
        <v>416</v>
      </c>
      <c r="D54" s="96">
        <v>20</v>
      </c>
      <c r="E54" s="97" t="s">
        <v>19</v>
      </c>
      <c r="F54" s="97" t="s">
        <v>19</v>
      </c>
      <c r="G54" s="97" t="s">
        <v>19</v>
      </c>
      <c r="H54" s="97">
        <v>26</v>
      </c>
      <c r="I54" s="97" t="s">
        <v>19</v>
      </c>
      <c r="J54" s="97">
        <v>366</v>
      </c>
      <c r="K54" s="97">
        <v>4</v>
      </c>
      <c r="L54" s="97" t="s">
        <v>19</v>
      </c>
      <c r="M54" s="97" t="s">
        <v>19</v>
      </c>
      <c r="N54" s="97" t="s">
        <v>19</v>
      </c>
      <c r="O54" s="97" t="s">
        <v>19</v>
      </c>
      <c r="P54" s="97" t="s">
        <v>19</v>
      </c>
      <c r="Q54" s="97" t="s">
        <v>19</v>
      </c>
      <c r="R54" s="151" t="s">
        <v>19</v>
      </c>
      <c r="S54" s="44"/>
    </row>
    <row r="55" spans="1:20" x14ac:dyDescent="0.4">
      <c r="A55" s="24"/>
      <c r="B55" s="25" t="s">
        <v>37</v>
      </c>
      <c r="C55" s="95">
        <v>150</v>
      </c>
      <c r="D55" s="96">
        <v>48</v>
      </c>
      <c r="E55" s="97" t="s">
        <v>19</v>
      </c>
      <c r="F55" s="97">
        <v>4</v>
      </c>
      <c r="G55" s="97" t="s">
        <v>19</v>
      </c>
      <c r="H55" s="97">
        <v>4</v>
      </c>
      <c r="I55" s="97">
        <v>4</v>
      </c>
      <c r="J55" s="97">
        <v>90</v>
      </c>
      <c r="K55" s="97" t="s">
        <v>19</v>
      </c>
      <c r="L55" s="97" t="s">
        <v>19</v>
      </c>
      <c r="M55" s="97" t="s">
        <v>19</v>
      </c>
      <c r="N55" s="97" t="s">
        <v>19</v>
      </c>
      <c r="O55" s="97" t="s">
        <v>19</v>
      </c>
      <c r="P55" s="97" t="s">
        <v>19</v>
      </c>
      <c r="Q55" s="97" t="s">
        <v>19</v>
      </c>
      <c r="R55" s="151" t="s">
        <v>19</v>
      </c>
      <c r="S55" s="44"/>
    </row>
    <row r="56" spans="1:20" x14ac:dyDescent="0.4">
      <c r="A56" s="176" t="s">
        <v>38</v>
      </c>
      <c r="B56" s="176"/>
      <c r="C56" s="90">
        <v>337</v>
      </c>
      <c r="D56" s="94">
        <v>21</v>
      </c>
      <c r="E56" s="94" t="s">
        <v>19</v>
      </c>
      <c r="F56" s="94" t="s">
        <v>19</v>
      </c>
      <c r="G56" s="94" t="s">
        <v>19</v>
      </c>
      <c r="H56" s="94" t="s">
        <v>19</v>
      </c>
      <c r="I56" s="94" t="s">
        <v>19</v>
      </c>
      <c r="J56" s="94">
        <v>316</v>
      </c>
      <c r="K56" s="94" t="s">
        <v>19</v>
      </c>
      <c r="L56" s="94" t="s">
        <v>19</v>
      </c>
      <c r="M56" s="94" t="s">
        <v>19</v>
      </c>
      <c r="N56" s="94" t="s">
        <v>19</v>
      </c>
      <c r="O56" s="94" t="s">
        <v>19</v>
      </c>
      <c r="P56" s="94" t="s">
        <v>19</v>
      </c>
      <c r="Q56" s="94" t="s">
        <v>19</v>
      </c>
      <c r="R56" s="150" t="s">
        <v>19</v>
      </c>
      <c r="S56" s="43"/>
    </row>
    <row r="57" spans="1:20" ht="14.25" thickBot="1" x14ac:dyDescent="0.45">
      <c r="A57" s="27"/>
      <c r="B57" s="28" t="s">
        <v>39</v>
      </c>
      <c r="C57" s="98">
        <v>337</v>
      </c>
      <c r="D57" s="99">
        <v>21</v>
      </c>
      <c r="E57" s="100" t="s">
        <v>19</v>
      </c>
      <c r="F57" s="100" t="s">
        <v>19</v>
      </c>
      <c r="G57" s="100" t="s">
        <v>19</v>
      </c>
      <c r="H57" s="100" t="s">
        <v>19</v>
      </c>
      <c r="I57" s="100" t="s">
        <v>19</v>
      </c>
      <c r="J57" s="100">
        <v>316</v>
      </c>
      <c r="K57" s="100" t="s">
        <v>19</v>
      </c>
      <c r="L57" s="100" t="s">
        <v>19</v>
      </c>
      <c r="M57" s="100" t="s">
        <v>19</v>
      </c>
      <c r="N57" s="100" t="s">
        <v>19</v>
      </c>
      <c r="O57" s="100" t="s">
        <v>19</v>
      </c>
      <c r="P57" s="100" t="s">
        <v>19</v>
      </c>
      <c r="Q57" s="100" t="s">
        <v>19</v>
      </c>
      <c r="R57" s="152" t="s">
        <v>19</v>
      </c>
      <c r="S57" s="48"/>
      <c r="T57" s="26"/>
    </row>
    <row r="58" spans="1:20" x14ac:dyDescent="0.4">
      <c r="S58" s="26"/>
    </row>
  </sheetData>
  <mergeCells count="16">
    <mergeCell ref="A3:B6"/>
    <mergeCell ref="C3:C6"/>
    <mergeCell ref="D3:D6"/>
    <mergeCell ref="E3:E6"/>
    <mergeCell ref="P3:P6"/>
    <mergeCell ref="R32:R35"/>
    <mergeCell ref="L32:L35"/>
    <mergeCell ref="A7:B7"/>
    <mergeCell ref="A8:B8"/>
    <mergeCell ref="A23:B23"/>
    <mergeCell ref="A56:B56"/>
    <mergeCell ref="A52:B52"/>
    <mergeCell ref="A36:B36"/>
    <mergeCell ref="A37:B37"/>
    <mergeCell ref="A27:B27"/>
    <mergeCell ref="A32:B35"/>
  </mergeCells>
  <phoneticPr fontId="1"/>
  <conditionalFormatting sqref="A7:P28">
    <cfRule type="expression" dxfId="17" priority="2">
      <formula>MOD(ROW(),2)=1</formula>
    </cfRule>
    <cfRule type="expression" dxfId="16" priority="3">
      <formula>" =MOD(ROW(),2)=1"</formula>
    </cfRule>
    <cfRule type="expression" dxfId="15" priority="4">
      <formula>" =MOD(ROW(),2)=1"</formula>
    </cfRule>
    <cfRule type="expression" priority="5">
      <formula>" =MOD(ROW(),2)=1"</formula>
    </cfRule>
  </conditionalFormatting>
  <conditionalFormatting sqref="A36:R57">
    <cfRule type="expression" dxfId="14" priority="1">
      <formula>MOD(ROW(),2)=1</formula>
    </cfRule>
  </conditionalFormatting>
  <pageMargins left="0.31496062992125984" right="0.31496062992125984" top="0.55118110236220474" bottom="0.59055118110236227" header="0.31496062992125984" footer="0.31496062992125984"/>
  <pageSetup paperSize="9" firstPageNumber="38" orientation="portrait" useFirstPageNumber="1" r:id="rId1"/>
  <headerFooter>
    <oddFooter>&amp;C&amp;"ＭＳ 明朝,標準"&amp;P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zoomScaleNormal="100" zoomScaleSheetLayoutView="100" workbookViewId="0">
      <selection activeCell="I56" sqref="I56"/>
    </sheetView>
  </sheetViews>
  <sheetFormatPr defaultColWidth="8.75" defaultRowHeight="11.25" x14ac:dyDescent="0.4"/>
  <cols>
    <col min="1" max="1" width="2.75" style="50" customWidth="1"/>
    <col min="2" max="2" width="10.625" style="50" customWidth="1"/>
    <col min="3" max="3" width="11.125" style="50" customWidth="1"/>
    <col min="4" max="8" width="8.75" style="50" customWidth="1"/>
    <col min="9" max="9" width="9.625" style="50" customWidth="1"/>
    <col min="10" max="14" width="8.75" style="50" customWidth="1"/>
    <col min="15" max="15" width="10.25" style="50" customWidth="1"/>
    <col min="16" max="20" width="8.75" style="50" customWidth="1"/>
    <col min="21" max="254" width="8.75" style="50"/>
    <col min="255" max="255" width="2.75" style="50" customWidth="1"/>
    <col min="256" max="256" width="10.625" style="50" customWidth="1"/>
    <col min="257" max="268" width="9.625" style="50" customWidth="1"/>
    <col min="269" max="269" width="2.75" style="50" customWidth="1"/>
    <col min="270" max="510" width="8.75" style="50"/>
    <col min="511" max="511" width="2.75" style="50" customWidth="1"/>
    <col min="512" max="512" width="10.625" style="50" customWidth="1"/>
    <col min="513" max="524" width="9.625" style="50" customWidth="1"/>
    <col min="525" max="525" width="2.75" style="50" customWidth="1"/>
    <col min="526" max="766" width="8.75" style="50"/>
    <col min="767" max="767" width="2.75" style="50" customWidth="1"/>
    <col min="768" max="768" width="10.625" style="50" customWidth="1"/>
    <col min="769" max="780" width="9.625" style="50" customWidth="1"/>
    <col min="781" max="781" width="2.75" style="50" customWidth="1"/>
    <col min="782" max="1022" width="8.75" style="50"/>
    <col min="1023" max="1023" width="2.75" style="50" customWidth="1"/>
    <col min="1024" max="1024" width="10.625" style="50" customWidth="1"/>
    <col min="1025" max="1036" width="9.625" style="50" customWidth="1"/>
    <col min="1037" max="1037" width="2.75" style="50" customWidth="1"/>
    <col min="1038" max="1278" width="8.75" style="50"/>
    <col min="1279" max="1279" width="2.75" style="50" customWidth="1"/>
    <col min="1280" max="1280" width="10.625" style="50" customWidth="1"/>
    <col min="1281" max="1292" width="9.625" style="50" customWidth="1"/>
    <col min="1293" max="1293" width="2.75" style="50" customWidth="1"/>
    <col min="1294" max="1534" width="8.75" style="50"/>
    <col min="1535" max="1535" width="2.75" style="50" customWidth="1"/>
    <col min="1536" max="1536" width="10.625" style="50" customWidth="1"/>
    <col min="1537" max="1548" width="9.625" style="50" customWidth="1"/>
    <col min="1549" max="1549" width="2.75" style="50" customWidth="1"/>
    <col min="1550" max="1790" width="8.75" style="50"/>
    <col min="1791" max="1791" width="2.75" style="50" customWidth="1"/>
    <col min="1792" max="1792" width="10.625" style="50" customWidth="1"/>
    <col min="1793" max="1804" width="9.625" style="50" customWidth="1"/>
    <col min="1805" max="1805" width="2.75" style="50" customWidth="1"/>
    <col min="1806" max="2046" width="8.75" style="50"/>
    <col min="2047" max="2047" width="2.75" style="50" customWidth="1"/>
    <col min="2048" max="2048" width="10.625" style="50" customWidth="1"/>
    <col min="2049" max="2060" width="9.625" style="50" customWidth="1"/>
    <col min="2061" max="2061" width="2.75" style="50" customWidth="1"/>
    <col min="2062" max="2302" width="8.75" style="50"/>
    <col min="2303" max="2303" width="2.75" style="50" customWidth="1"/>
    <col min="2304" max="2304" width="10.625" style="50" customWidth="1"/>
    <col min="2305" max="2316" width="9.625" style="50" customWidth="1"/>
    <col min="2317" max="2317" width="2.75" style="50" customWidth="1"/>
    <col min="2318" max="2558" width="8.75" style="50"/>
    <col min="2559" max="2559" width="2.75" style="50" customWidth="1"/>
    <col min="2560" max="2560" width="10.625" style="50" customWidth="1"/>
    <col min="2561" max="2572" width="9.625" style="50" customWidth="1"/>
    <col min="2573" max="2573" width="2.75" style="50" customWidth="1"/>
    <col min="2574" max="2814" width="8.75" style="50"/>
    <col min="2815" max="2815" width="2.75" style="50" customWidth="1"/>
    <col min="2816" max="2816" width="10.625" style="50" customWidth="1"/>
    <col min="2817" max="2828" width="9.625" style="50" customWidth="1"/>
    <col min="2829" max="2829" width="2.75" style="50" customWidth="1"/>
    <col min="2830" max="3070" width="8.75" style="50"/>
    <col min="3071" max="3071" width="2.75" style="50" customWidth="1"/>
    <col min="3072" max="3072" width="10.625" style="50" customWidth="1"/>
    <col min="3073" max="3084" width="9.625" style="50" customWidth="1"/>
    <col min="3085" max="3085" width="2.75" style="50" customWidth="1"/>
    <col min="3086" max="3326" width="8.75" style="50"/>
    <col min="3327" max="3327" width="2.75" style="50" customWidth="1"/>
    <col min="3328" max="3328" width="10.625" style="50" customWidth="1"/>
    <col min="3329" max="3340" width="9.625" style="50" customWidth="1"/>
    <col min="3341" max="3341" width="2.75" style="50" customWidth="1"/>
    <col min="3342" max="3582" width="8.75" style="50"/>
    <col min="3583" max="3583" width="2.75" style="50" customWidth="1"/>
    <col min="3584" max="3584" width="10.625" style="50" customWidth="1"/>
    <col min="3585" max="3596" width="9.625" style="50" customWidth="1"/>
    <col min="3597" max="3597" width="2.75" style="50" customWidth="1"/>
    <col min="3598" max="3838" width="8.75" style="50"/>
    <col min="3839" max="3839" width="2.75" style="50" customWidth="1"/>
    <col min="3840" max="3840" width="10.625" style="50" customWidth="1"/>
    <col min="3841" max="3852" width="9.625" style="50" customWidth="1"/>
    <col min="3853" max="3853" width="2.75" style="50" customWidth="1"/>
    <col min="3854" max="4094" width="8.75" style="50"/>
    <col min="4095" max="4095" width="2.75" style="50" customWidth="1"/>
    <col min="4096" max="4096" width="10.625" style="50" customWidth="1"/>
    <col min="4097" max="4108" width="9.625" style="50" customWidth="1"/>
    <col min="4109" max="4109" width="2.75" style="50" customWidth="1"/>
    <col min="4110" max="4350" width="8.75" style="50"/>
    <col min="4351" max="4351" width="2.75" style="50" customWidth="1"/>
    <col min="4352" max="4352" width="10.625" style="50" customWidth="1"/>
    <col min="4353" max="4364" width="9.625" style="50" customWidth="1"/>
    <col min="4365" max="4365" width="2.75" style="50" customWidth="1"/>
    <col min="4366" max="4606" width="8.75" style="50"/>
    <col min="4607" max="4607" width="2.75" style="50" customWidth="1"/>
    <col min="4608" max="4608" width="10.625" style="50" customWidth="1"/>
    <col min="4609" max="4620" width="9.625" style="50" customWidth="1"/>
    <col min="4621" max="4621" width="2.75" style="50" customWidth="1"/>
    <col min="4622" max="4862" width="8.75" style="50"/>
    <col min="4863" max="4863" width="2.75" style="50" customWidth="1"/>
    <col min="4864" max="4864" width="10.625" style="50" customWidth="1"/>
    <col min="4865" max="4876" width="9.625" style="50" customWidth="1"/>
    <col min="4877" max="4877" width="2.75" style="50" customWidth="1"/>
    <col min="4878" max="5118" width="8.75" style="50"/>
    <col min="5119" max="5119" width="2.75" style="50" customWidth="1"/>
    <col min="5120" max="5120" width="10.625" style="50" customWidth="1"/>
    <col min="5121" max="5132" width="9.625" style="50" customWidth="1"/>
    <col min="5133" max="5133" width="2.75" style="50" customWidth="1"/>
    <col min="5134" max="5374" width="8.75" style="50"/>
    <col min="5375" max="5375" width="2.75" style="50" customWidth="1"/>
    <col min="5376" max="5376" width="10.625" style="50" customWidth="1"/>
    <col min="5377" max="5388" width="9.625" style="50" customWidth="1"/>
    <col min="5389" max="5389" width="2.75" style="50" customWidth="1"/>
    <col min="5390" max="5630" width="8.75" style="50"/>
    <col min="5631" max="5631" width="2.75" style="50" customWidth="1"/>
    <col min="5632" max="5632" width="10.625" style="50" customWidth="1"/>
    <col min="5633" max="5644" width="9.625" style="50" customWidth="1"/>
    <col min="5645" max="5645" width="2.75" style="50" customWidth="1"/>
    <col min="5646" max="5886" width="8.75" style="50"/>
    <col min="5887" max="5887" width="2.75" style="50" customWidth="1"/>
    <col min="5888" max="5888" width="10.625" style="50" customWidth="1"/>
    <col min="5889" max="5900" width="9.625" style="50" customWidth="1"/>
    <col min="5901" max="5901" width="2.75" style="50" customWidth="1"/>
    <col min="5902" max="6142" width="8.75" style="50"/>
    <col min="6143" max="6143" width="2.75" style="50" customWidth="1"/>
    <col min="6144" max="6144" width="10.625" style="50" customWidth="1"/>
    <col min="6145" max="6156" width="9.625" style="50" customWidth="1"/>
    <col min="6157" max="6157" width="2.75" style="50" customWidth="1"/>
    <col min="6158" max="6398" width="8.75" style="50"/>
    <col min="6399" max="6399" width="2.75" style="50" customWidth="1"/>
    <col min="6400" max="6400" width="10.625" style="50" customWidth="1"/>
    <col min="6401" max="6412" width="9.625" style="50" customWidth="1"/>
    <col min="6413" max="6413" width="2.75" style="50" customWidth="1"/>
    <col min="6414" max="6654" width="8.75" style="50"/>
    <col min="6655" max="6655" width="2.75" style="50" customWidth="1"/>
    <col min="6656" max="6656" width="10.625" style="50" customWidth="1"/>
    <col min="6657" max="6668" width="9.625" style="50" customWidth="1"/>
    <col min="6669" max="6669" width="2.75" style="50" customWidth="1"/>
    <col min="6670" max="6910" width="8.75" style="50"/>
    <col min="6911" max="6911" width="2.75" style="50" customWidth="1"/>
    <col min="6912" max="6912" width="10.625" style="50" customWidth="1"/>
    <col min="6913" max="6924" width="9.625" style="50" customWidth="1"/>
    <col min="6925" max="6925" width="2.75" style="50" customWidth="1"/>
    <col min="6926" max="7166" width="8.75" style="50"/>
    <col min="7167" max="7167" width="2.75" style="50" customWidth="1"/>
    <col min="7168" max="7168" width="10.625" style="50" customWidth="1"/>
    <col min="7169" max="7180" width="9.625" style="50" customWidth="1"/>
    <col min="7181" max="7181" width="2.75" style="50" customWidth="1"/>
    <col min="7182" max="7422" width="8.75" style="50"/>
    <col min="7423" max="7423" width="2.75" style="50" customWidth="1"/>
    <col min="7424" max="7424" width="10.625" style="50" customWidth="1"/>
    <col min="7425" max="7436" width="9.625" style="50" customWidth="1"/>
    <col min="7437" max="7437" width="2.75" style="50" customWidth="1"/>
    <col min="7438" max="7678" width="8.75" style="50"/>
    <col min="7679" max="7679" width="2.75" style="50" customWidth="1"/>
    <col min="7680" max="7680" width="10.625" style="50" customWidth="1"/>
    <col min="7681" max="7692" width="9.625" style="50" customWidth="1"/>
    <col min="7693" max="7693" width="2.75" style="50" customWidth="1"/>
    <col min="7694" max="7934" width="8.75" style="50"/>
    <col min="7935" max="7935" width="2.75" style="50" customWidth="1"/>
    <col min="7936" max="7936" width="10.625" style="50" customWidth="1"/>
    <col min="7937" max="7948" width="9.625" style="50" customWidth="1"/>
    <col min="7949" max="7949" width="2.75" style="50" customWidth="1"/>
    <col min="7950" max="8190" width="8.75" style="50"/>
    <col min="8191" max="8191" width="2.75" style="50" customWidth="1"/>
    <col min="8192" max="8192" width="10.625" style="50" customWidth="1"/>
    <col min="8193" max="8204" width="9.625" style="50" customWidth="1"/>
    <col min="8205" max="8205" width="2.75" style="50" customWidth="1"/>
    <col min="8206" max="8446" width="8.75" style="50"/>
    <col min="8447" max="8447" width="2.75" style="50" customWidth="1"/>
    <col min="8448" max="8448" width="10.625" style="50" customWidth="1"/>
    <col min="8449" max="8460" width="9.625" style="50" customWidth="1"/>
    <col min="8461" max="8461" width="2.75" style="50" customWidth="1"/>
    <col min="8462" max="8702" width="8.75" style="50"/>
    <col min="8703" max="8703" width="2.75" style="50" customWidth="1"/>
    <col min="8704" max="8704" width="10.625" style="50" customWidth="1"/>
    <col min="8705" max="8716" width="9.625" style="50" customWidth="1"/>
    <col min="8717" max="8717" width="2.75" style="50" customWidth="1"/>
    <col min="8718" max="8958" width="8.75" style="50"/>
    <col min="8959" max="8959" width="2.75" style="50" customWidth="1"/>
    <col min="8960" max="8960" width="10.625" style="50" customWidth="1"/>
    <col min="8961" max="8972" width="9.625" style="50" customWidth="1"/>
    <col min="8973" max="8973" width="2.75" style="50" customWidth="1"/>
    <col min="8974" max="9214" width="8.75" style="50"/>
    <col min="9215" max="9215" width="2.75" style="50" customWidth="1"/>
    <col min="9216" max="9216" width="10.625" style="50" customWidth="1"/>
    <col min="9217" max="9228" width="9.625" style="50" customWidth="1"/>
    <col min="9229" max="9229" width="2.75" style="50" customWidth="1"/>
    <col min="9230" max="9470" width="8.75" style="50"/>
    <col min="9471" max="9471" width="2.75" style="50" customWidth="1"/>
    <col min="9472" max="9472" width="10.625" style="50" customWidth="1"/>
    <col min="9473" max="9484" width="9.625" style="50" customWidth="1"/>
    <col min="9485" max="9485" width="2.75" style="50" customWidth="1"/>
    <col min="9486" max="9726" width="8.75" style="50"/>
    <col min="9727" max="9727" width="2.75" style="50" customWidth="1"/>
    <col min="9728" max="9728" width="10.625" style="50" customWidth="1"/>
    <col min="9729" max="9740" width="9.625" style="50" customWidth="1"/>
    <col min="9741" max="9741" width="2.75" style="50" customWidth="1"/>
    <col min="9742" max="9982" width="8.75" style="50"/>
    <col min="9983" max="9983" width="2.75" style="50" customWidth="1"/>
    <col min="9984" max="9984" width="10.625" style="50" customWidth="1"/>
    <col min="9985" max="9996" width="9.625" style="50" customWidth="1"/>
    <col min="9997" max="9997" width="2.75" style="50" customWidth="1"/>
    <col min="9998" max="10238" width="8.75" style="50"/>
    <col min="10239" max="10239" width="2.75" style="50" customWidth="1"/>
    <col min="10240" max="10240" width="10.625" style="50" customWidth="1"/>
    <col min="10241" max="10252" width="9.625" style="50" customWidth="1"/>
    <col min="10253" max="10253" width="2.75" style="50" customWidth="1"/>
    <col min="10254" max="10494" width="8.75" style="50"/>
    <col min="10495" max="10495" width="2.75" style="50" customWidth="1"/>
    <col min="10496" max="10496" width="10.625" style="50" customWidth="1"/>
    <col min="10497" max="10508" width="9.625" style="50" customWidth="1"/>
    <col min="10509" max="10509" width="2.75" style="50" customWidth="1"/>
    <col min="10510" max="10750" width="8.75" style="50"/>
    <col min="10751" max="10751" width="2.75" style="50" customWidth="1"/>
    <col min="10752" max="10752" width="10.625" style="50" customWidth="1"/>
    <col min="10753" max="10764" width="9.625" style="50" customWidth="1"/>
    <col min="10765" max="10765" width="2.75" style="50" customWidth="1"/>
    <col min="10766" max="11006" width="8.75" style="50"/>
    <col min="11007" max="11007" width="2.75" style="50" customWidth="1"/>
    <col min="11008" max="11008" width="10.625" style="50" customWidth="1"/>
    <col min="11009" max="11020" width="9.625" style="50" customWidth="1"/>
    <col min="11021" max="11021" width="2.75" style="50" customWidth="1"/>
    <col min="11022" max="11262" width="8.75" style="50"/>
    <col min="11263" max="11263" width="2.75" style="50" customWidth="1"/>
    <col min="11264" max="11264" width="10.625" style="50" customWidth="1"/>
    <col min="11265" max="11276" width="9.625" style="50" customWidth="1"/>
    <col min="11277" max="11277" width="2.75" style="50" customWidth="1"/>
    <col min="11278" max="11518" width="8.75" style="50"/>
    <col min="11519" max="11519" width="2.75" style="50" customWidth="1"/>
    <col min="11520" max="11520" width="10.625" style="50" customWidth="1"/>
    <col min="11521" max="11532" width="9.625" style="50" customWidth="1"/>
    <col min="11533" max="11533" width="2.75" style="50" customWidth="1"/>
    <col min="11534" max="11774" width="8.75" style="50"/>
    <col min="11775" max="11775" width="2.75" style="50" customWidth="1"/>
    <col min="11776" max="11776" width="10.625" style="50" customWidth="1"/>
    <col min="11777" max="11788" width="9.625" style="50" customWidth="1"/>
    <col min="11789" max="11789" width="2.75" style="50" customWidth="1"/>
    <col min="11790" max="12030" width="8.75" style="50"/>
    <col min="12031" max="12031" width="2.75" style="50" customWidth="1"/>
    <col min="12032" max="12032" width="10.625" style="50" customWidth="1"/>
    <col min="12033" max="12044" width="9.625" style="50" customWidth="1"/>
    <col min="12045" max="12045" width="2.75" style="50" customWidth="1"/>
    <col min="12046" max="12286" width="8.75" style="50"/>
    <col min="12287" max="12287" width="2.75" style="50" customWidth="1"/>
    <col min="12288" max="12288" width="10.625" style="50" customWidth="1"/>
    <col min="12289" max="12300" width="9.625" style="50" customWidth="1"/>
    <col min="12301" max="12301" width="2.75" style="50" customWidth="1"/>
    <col min="12302" max="12542" width="8.75" style="50"/>
    <col min="12543" max="12543" width="2.75" style="50" customWidth="1"/>
    <col min="12544" max="12544" width="10.625" style="50" customWidth="1"/>
    <col min="12545" max="12556" width="9.625" style="50" customWidth="1"/>
    <col min="12557" max="12557" width="2.75" style="50" customWidth="1"/>
    <col min="12558" max="12798" width="8.75" style="50"/>
    <col min="12799" max="12799" width="2.75" style="50" customWidth="1"/>
    <col min="12800" max="12800" width="10.625" style="50" customWidth="1"/>
    <col min="12801" max="12812" width="9.625" style="50" customWidth="1"/>
    <col min="12813" max="12813" width="2.75" style="50" customWidth="1"/>
    <col min="12814" max="13054" width="8.75" style="50"/>
    <col min="13055" max="13055" width="2.75" style="50" customWidth="1"/>
    <col min="13056" max="13056" width="10.625" style="50" customWidth="1"/>
    <col min="13057" max="13068" width="9.625" style="50" customWidth="1"/>
    <col min="13069" max="13069" width="2.75" style="50" customWidth="1"/>
    <col min="13070" max="13310" width="8.75" style="50"/>
    <col min="13311" max="13311" width="2.75" style="50" customWidth="1"/>
    <col min="13312" max="13312" width="10.625" style="50" customWidth="1"/>
    <col min="13313" max="13324" width="9.625" style="50" customWidth="1"/>
    <col min="13325" max="13325" width="2.75" style="50" customWidth="1"/>
    <col min="13326" max="13566" width="8.75" style="50"/>
    <col min="13567" max="13567" width="2.75" style="50" customWidth="1"/>
    <col min="13568" max="13568" width="10.625" style="50" customWidth="1"/>
    <col min="13569" max="13580" width="9.625" style="50" customWidth="1"/>
    <col min="13581" max="13581" width="2.75" style="50" customWidth="1"/>
    <col min="13582" max="13822" width="8.75" style="50"/>
    <col min="13823" max="13823" width="2.75" style="50" customWidth="1"/>
    <col min="13824" max="13824" width="10.625" style="50" customWidth="1"/>
    <col min="13825" max="13836" width="9.625" style="50" customWidth="1"/>
    <col min="13837" max="13837" width="2.75" style="50" customWidth="1"/>
    <col min="13838" max="14078" width="8.75" style="50"/>
    <col min="14079" max="14079" width="2.75" style="50" customWidth="1"/>
    <col min="14080" max="14080" width="10.625" style="50" customWidth="1"/>
    <col min="14081" max="14092" width="9.625" style="50" customWidth="1"/>
    <col min="14093" max="14093" width="2.75" style="50" customWidth="1"/>
    <col min="14094" max="14334" width="8.75" style="50"/>
    <col min="14335" max="14335" width="2.75" style="50" customWidth="1"/>
    <col min="14336" max="14336" width="10.625" style="50" customWidth="1"/>
    <col min="14337" max="14348" width="9.625" style="50" customWidth="1"/>
    <col min="14349" max="14349" width="2.75" style="50" customWidth="1"/>
    <col min="14350" max="14590" width="8.75" style="50"/>
    <col min="14591" max="14591" width="2.75" style="50" customWidth="1"/>
    <col min="14592" max="14592" width="10.625" style="50" customWidth="1"/>
    <col min="14593" max="14604" width="9.625" style="50" customWidth="1"/>
    <col min="14605" max="14605" width="2.75" style="50" customWidth="1"/>
    <col min="14606" max="14846" width="8.75" style="50"/>
    <col min="14847" max="14847" width="2.75" style="50" customWidth="1"/>
    <col min="14848" max="14848" width="10.625" style="50" customWidth="1"/>
    <col min="14849" max="14860" width="9.625" style="50" customWidth="1"/>
    <col min="14861" max="14861" width="2.75" style="50" customWidth="1"/>
    <col min="14862" max="15102" width="8.75" style="50"/>
    <col min="15103" max="15103" width="2.75" style="50" customWidth="1"/>
    <col min="15104" max="15104" width="10.625" style="50" customWidth="1"/>
    <col min="15105" max="15116" width="9.625" style="50" customWidth="1"/>
    <col min="15117" max="15117" width="2.75" style="50" customWidth="1"/>
    <col min="15118" max="15358" width="8.75" style="50"/>
    <col min="15359" max="15359" width="2.75" style="50" customWidth="1"/>
    <col min="15360" max="15360" width="10.625" style="50" customWidth="1"/>
    <col min="15361" max="15372" width="9.625" style="50" customWidth="1"/>
    <col min="15373" max="15373" width="2.75" style="50" customWidth="1"/>
    <col min="15374" max="15614" width="8.75" style="50"/>
    <col min="15615" max="15615" width="2.75" style="50" customWidth="1"/>
    <col min="15616" max="15616" width="10.625" style="50" customWidth="1"/>
    <col min="15617" max="15628" width="9.625" style="50" customWidth="1"/>
    <col min="15629" max="15629" width="2.75" style="50" customWidth="1"/>
    <col min="15630" max="15870" width="8.75" style="50"/>
    <col min="15871" max="15871" width="2.75" style="50" customWidth="1"/>
    <col min="15872" max="15872" width="10.625" style="50" customWidth="1"/>
    <col min="15873" max="15884" width="9.625" style="50" customWidth="1"/>
    <col min="15885" max="15885" width="2.75" style="50" customWidth="1"/>
    <col min="15886" max="16126" width="8.75" style="50"/>
    <col min="16127" max="16127" width="2.75" style="50" customWidth="1"/>
    <col min="16128" max="16128" width="10.625" style="50" customWidth="1"/>
    <col min="16129" max="16140" width="9.625" style="50" customWidth="1"/>
    <col min="16141" max="16141" width="2.75" style="50" customWidth="1"/>
    <col min="16142" max="16384" width="8.75" style="50"/>
  </cols>
  <sheetData>
    <row r="1" spans="1:20" x14ac:dyDescent="0.4">
      <c r="A1" s="49"/>
      <c r="B1" s="49" t="s">
        <v>295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0" ht="12" thickBot="1" x14ac:dyDescent="0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T2" s="57" t="s">
        <v>87</v>
      </c>
    </row>
    <row r="3" spans="1:20" ht="13.5" customHeight="1" x14ac:dyDescent="0.4">
      <c r="A3" s="228" t="s">
        <v>63</v>
      </c>
      <c r="B3" s="229"/>
      <c r="C3" s="224" t="s">
        <v>109</v>
      </c>
      <c r="D3" s="225"/>
      <c r="E3" s="225"/>
      <c r="F3" s="225"/>
      <c r="G3" s="225"/>
      <c r="H3" s="226"/>
      <c r="I3" s="233" t="s">
        <v>89</v>
      </c>
      <c r="J3" s="234"/>
      <c r="K3" s="234"/>
      <c r="L3" s="234"/>
      <c r="M3" s="234"/>
      <c r="N3" s="228"/>
      <c r="O3" s="232" t="s">
        <v>116</v>
      </c>
      <c r="P3" s="208"/>
      <c r="Q3" s="208"/>
      <c r="R3" s="208"/>
      <c r="S3" s="208"/>
      <c r="T3" s="209"/>
    </row>
    <row r="4" spans="1:20" ht="13.5" customHeight="1" x14ac:dyDescent="0.4">
      <c r="A4" s="230"/>
      <c r="B4" s="231"/>
      <c r="C4" s="206" t="s">
        <v>114</v>
      </c>
      <c r="D4" s="203" t="s">
        <v>88</v>
      </c>
      <c r="E4" s="210" t="s">
        <v>110</v>
      </c>
      <c r="F4" s="227"/>
      <c r="G4" s="210" t="s">
        <v>111</v>
      </c>
      <c r="H4" s="227"/>
      <c r="I4" s="206" t="s">
        <v>114</v>
      </c>
      <c r="J4" s="231" t="s">
        <v>91</v>
      </c>
      <c r="K4" s="236" t="s">
        <v>115</v>
      </c>
      <c r="L4" s="230"/>
      <c r="M4" s="237" t="s">
        <v>111</v>
      </c>
      <c r="N4" s="213"/>
      <c r="O4" s="206" t="s">
        <v>114</v>
      </c>
      <c r="P4" s="231" t="s">
        <v>91</v>
      </c>
      <c r="Q4" s="236" t="s">
        <v>115</v>
      </c>
      <c r="R4" s="230"/>
      <c r="S4" s="237" t="s">
        <v>111</v>
      </c>
      <c r="T4" s="213"/>
    </row>
    <row r="5" spans="1:20" x14ac:dyDescent="0.4">
      <c r="A5" s="230"/>
      <c r="B5" s="231"/>
      <c r="C5" s="206"/>
      <c r="D5" s="203"/>
      <c r="E5" s="202" t="s">
        <v>112</v>
      </c>
      <c r="F5" s="202" t="s">
        <v>113</v>
      </c>
      <c r="G5" s="202" t="s">
        <v>112</v>
      </c>
      <c r="H5" s="202" t="s">
        <v>113</v>
      </c>
      <c r="I5" s="206"/>
      <c r="J5" s="231"/>
      <c r="K5" s="202" t="s">
        <v>90</v>
      </c>
      <c r="L5" s="202" t="s">
        <v>91</v>
      </c>
      <c r="M5" s="202" t="s">
        <v>90</v>
      </c>
      <c r="N5" s="202" t="s">
        <v>91</v>
      </c>
      <c r="O5" s="206"/>
      <c r="P5" s="231"/>
      <c r="Q5" s="202" t="s">
        <v>90</v>
      </c>
      <c r="R5" s="202" t="s">
        <v>91</v>
      </c>
      <c r="S5" s="202" t="s">
        <v>90</v>
      </c>
      <c r="T5" s="202" t="s">
        <v>91</v>
      </c>
    </row>
    <row r="6" spans="1:20" ht="11.25" customHeight="1" x14ac:dyDescent="0.4">
      <c r="A6" s="230"/>
      <c r="B6" s="231"/>
      <c r="C6" s="206"/>
      <c r="D6" s="203"/>
      <c r="E6" s="203"/>
      <c r="F6" s="203"/>
      <c r="G6" s="203"/>
      <c r="H6" s="203"/>
      <c r="I6" s="206"/>
      <c r="J6" s="231"/>
      <c r="K6" s="203"/>
      <c r="L6" s="203"/>
      <c r="M6" s="203"/>
      <c r="N6" s="203"/>
      <c r="O6" s="206"/>
      <c r="P6" s="231"/>
      <c r="Q6" s="203"/>
      <c r="R6" s="203"/>
      <c r="S6" s="203"/>
      <c r="T6" s="203"/>
    </row>
    <row r="7" spans="1:20" ht="3" customHeight="1" x14ac:dyDescent="0.4">
      <c r="A7" s="230"/>
      <c r="B7" s="231"/>
      <c r="C7" s="206"/>
      <c r="D7" s="203"/>
      <c r="E7" s="204"/>
      <c r="F7" s="204"/>
      <c r="G7" s="204"/>
      <c r="H7" s="204"/>
      <c r="I7" s="202"/>
      <c r="J7" s="235"/>
      <c r="K7" s="204"/>
      <c r="L7" s="204"/>
      <c r="M7" s="204"/>
      <c r="N7" s="204"/>
      <c r="O7" s="206"/>
      <c r="P7" s="235"/>
      <c r="Q7" s="204"/>
      <c r="R7" s="204"/>
      <c r="S7" s="204"/>
      <c r="T7" s="204"/>
    </row>
    <row r="8" spans="1:20" s="51" customFormat="1" ht="13.5" customHeight="1" x14ac:dyDescent="0.4">
      <c r="A8" s="223" t="s">
        <v>9</v>
      </c>
      <c r="B8" s="223"/>
      <c r="C8" s="60">
        <v>4744</v>
      </c>
      <c r="D8" s="61">
        <v>963345</v>
      </c>
      <c r="E8" s="61">
        <v>4715</v>
      </c>
      <c r="F8" s="61">
        <v>816986</v>
      </c>
      <c r="G8" s="61">
        <v>729</v>
      </c>
      <c r="H8" s="61">
        <v>146359</v>
      </c>
      <c r="I8" s="61">
        <v>2131</v>
      </c>
      <c r="J8" s="61">
        <v>275363</v>
      </c>
      <c r="K8" s="61">
        <v>2083</v>
      </c>
      <c r="L8" s="61">
        <v>177899</v>
      </c>
      <c r="M8" s="61">
        <v>301</v>
      </c>
      <c r="N8" s="61">
        <v>97464</v>
      </c>
      <c r="O8" s="87">
        <v>655</v>
      </c>
      <c r="P8" s="87">
        <v>65971</v>
      </c>
      <c r="Q8" s="87">
        <v>628</v>
      </c>
      <c r="R8" s="87">
        <v>54333</v>
      </c>
      <c r="S8" s="87">
        <v>66</v>
      </c>
      <c r="T8" s="87">
        <v>11638</v>
      </c>
    </row>
    <row r="9" spans="1:20" s="51" customFormat="1" ht="13.5" customHeight="1" x14ac:dyDescent="0.4">
      <c r="A9" s="205" t="s">
        <v>20</v>
      </c>
      <c r="B9" s="205"/>
      <c r="C9" s="62">
        <v>3615</v>
      </c>
      <c r="D9" s="54">
        <v>719228</v>
      </c>
      <c r="E9" s="54">
        <v>3592</v>
      </c>
      <c r="F9" s="54">
        <v>603973</v>
      </c>
      <c r="G9" s="54">
        <v>548</v>
      </c>
      <c r="H9" s="54">
        <v>115255</v>
      </c>
      <c r="I9" s="54">
        <v>1616</v>
      </c>
      <c r="J9" s="54">
        <v>214948</v>
      </c>
      <c r="K9" s="54">
        <v>1579</v>
      </c>
      <c r="L9" s="54">
        <v>136726</v>
      </c>
      <c r="M9" s="54">
        <v>225</v>
      </c>
      <c r="N9" s="54">
        <v>78222</v>
      </c>
      <c r="O9" s="54">
        <v>486</v>
      </c>
      <c r="P9" s="54">
        <v>43634</v>
      </c>
      <c r="Q9" s="54">
        <v>466</v>
      </c>
      <c r="R9" s="54">
        <v>34556</v>
      </c>
      <c r="S9" s="54">
        <v>46</v>
      </c>
      <c r="T9" s="54">
        <v>9078</v>
      </c>
    </row>
    <row r="10" spans="1:20" ht="13.5" customHeight="1" x14ac:dyDescent="0.4">
      <c r="A10" s="52"/>
      <c r="B10" s="52" t="s">
        <v>21</v>
      </c>
      <c r="C10" s="63">
        <v>54</v>
      </c>
      <c r="D10" s="53">
        <v>10405</v>
      </c>
      <c r="E10" s="53">
        <v>47</v>
      </c>
      <c r="F10" s="53">
        <v>7396</v>
      </c>
      <c r="G10" s="53">
        <v>17</v>
      </c>
      <c r="H10" s="53">
        <v>3009</v>
      </c>
      <c r="I10" s="53">
        <v>10</v>
      </c>
      <c r="J10" s="53">
        <v>2241</v>
      </c>
      <c r="K10" s="53">
        <v>9</v>
      </c>
      <c r="L10" s="53">
        <v>1217</v>
      </c>
      <c r="M10" s="53">
        <v>2</v>
      </c>
      <c r="N10" s="53">
        <v>1024</v>
      </c>
      <c r="O10" s="83">
        <v>13</v>
      </c>
      <c r="P10" s="83">
        <v>739</v>
      </c>
      <c r="Q10" s="83">
        <v>10</v>
      </c>
      <c r="R10" s="83">
        <v>480</v>
      </c>
      <c r="S10" s="83">
        <v>3</v>
      </c>
      <c r="T10" s="83">
        <v>259</v>
      </c>
    </row>
    <row r="11" spans="1:20" ht="13.5" customHeight="1" x14ac:dyDescent="0.4">
      <c r="A11" s="52"/>
      <c r="B11" s="52" t="s">
        <v>93</v>
      </c>
      <c r="C11" s="63">
        <v>330</v>
      </c>
      <c r="D11" s="53">
        <v>78777</v>
      </c>
      <c r="E11" s="53">
        <v>328</v>
      </c>
      <c r="F11" s="53">
        <v>66913</v>
      </c>
      <c r="G11" s="53">
        <v>41</v>
      </c>
      <c r="H11" s="53">
        <v>11864</v>
      </c>
      <c r="I11" s="53">
        <v>43</v>
      </c>
      <c r="J11" s="53">
        <v>7798</v>
      </c>
      <c r="K11" s="53">
        <v>40</v>
      </c>
      <c r="L11" s="53">
        <v>1930</v>
      </c>
      <c r="M11" s="53">
        <v>7</v>
      </c>
      <c r="N11" s="53">
        <v>5868</v>
      </c>
      <c r="O11" s="83">
        <v>22</v>
      </c>
      <c r="P11" s="83">
        <v>1762</v>
      </c>
      <c r="Q11" s="83">
        <v>21</v>
      </c>
      <c r="R11" s="83">
        <v>1428</v>
      </c>
      <c r="S11" s="83">
        <v>3</v>
      </c>
      <c r="T11" s="83">
        <v>334</v>
      </c>
    </row>
    <row r="12" spans="1:20" ht="13.5" customHeight="1" x14ac:dyDescent="0.4">
      <c r="A12" s="52"/>
      <c r="B12" s="52" t="s">
        <v>94</v>
      </c>
      <c r="C12" s="63">
        <v>149</v>
      </c>
      <c r="D12" s="53">
        <v>22355</v>
      </c>
      <c r="E12" s="53">
        <v>148</v>
      </c>
      <c r="F12" s="53">
        <v>16338</v>
      </c>
      <c r="G12" s="53">
        <v>24</v>
      </c>
      <c r="H12" s="53">
        <v>6017</v>
      </c>
      <c r="I12" s="53">
        <v>101</v>
      </c>
      <c r="J12" s="53">
        <v>14012</v>
      </c>
      <c r="K12" s="53">
        <v>99</v>
      </c>
      <c r="L12" s="53">
        <v>8996</v>
      </c>
      <c r="M12" s="53">
        <v>16</v>
      </c>
      <c r="N12" s="53">
        <v>5016</v>
      </c>
      <c r="O12" s="83">
        <v>62</v>
      </c>
      <c r="P12" s="83">
        <v>2631</v>
      </c>
      <c r="Q12" s="83">
        <v>61</v>
      </c>
      <c r="R12" s="83">
        <v>2461</v>
      </c>
      <c r="S12" s="83">
        <v>2</v>
      </c>
      <c r="T12" s="83">
        <v>170</v>
      </c>
    </row>
    <row r="13" spans="1:20" ht="13.5" customHeight="1" x14ac:dyDescent="0.4">
      <c r="A13" s="52"/>
      <c r="B13" s="52" t="s">
        <v>95</v>
      </c>
      <c r="C13" s="63">
        <v>109</v>
      </c>
      <c r="D13" s="53">
        <v>31962</v>
      </c>
      <c r="E13" s="53">
        <v>108</v>
      </c>
      <c r="F13" s="53">
        <v>15539</v>
      </c>
      <c r="G13" s="53">
        <v>16</v>
      </c>
      <c r="H13" s="53">
        <v>16423</v>
      </c>
      <c r="I13" s="53">
        <v>93</v>
      </c>
      <c r="J13" s="53">
        <v>21825</v>
      </c>
      <c r="K13" s="53">
        <v>92</v>
      </c>
      <c r="L13" s="53">
        <v>10372</v>
      </c>
      <c r="M13" s="53">
        <v>14</v>
      </c>
      <c r="N13" s="53">
        <v>11453</v>
      </c>
      <c r="O13" s="83">
        <v>50</v>
      </c>
      <c r="P13" s="83">
        <v>7268</v>
      </c>
      <c r="Q13" s="83">
        <v>49</v>
      </c>
      <c r="R13" s="83">
        <v>2768</v>
      </c>
      <c r="S13" s="83">
        <v>2</v>
      </c>
      <c r="T13" s="83">
        <v>4500</v>
      </c>
    </row>
    <row r="14" spans="1:20" ht="13.5" customHeight="1" x14ac:dyDescent="0.4">
      <c r="A14" s="52"/>
      <c r="B14" s="52" t="s">
        <v>96</v>
      </c>
      <c r="C14" s="63">
        <v>72</v>
      </c>
      <c r="D14" s="53">
        <v>10932</v>
      </c>
      <c r="E14" s="53">
        <v>72</v>
      </c>
      <c r="F14" s="53">
        <v>8933</v>
      </c>
      <c r="G14" s="53">
        <v>12</v>
      </c>
      <c r="H14" s="53">
        <v>1999</v>
      </c>
      <c r="I14" s="53">
        <v>49</v>
      </c>
      <c r="J14" s="53">
        <v>7434</v>
      </c>
      <c r="K14" s="53">
        <v>48</v>
      </c>
      <c r="L14" s="53">
        <v>5668</v>
      </c>
      <c r="M14" s="53">
        <v>6</v>
      </c>
      <c r="N14" s="53">
        <v>1766</v>
      </c>
      <c r="O14" s="83">
        <v>25</v>
      </c>
      <c r="P14" s="83">
        <v>864</v>
      </c>
      <c r="Q14" s="83">
        <v>25</v>
      </c>
      <c r="R14" s="83">
        <v>842</v>
      </c>
      <c r="S14" s="83">
        <v>1</v>
      </c>
      <c r="T14" s="83">
        <v>22</v>
      </c>
    </row>
    <row r="15" spans="1:20" ht="13.5" customHeight="1" x14ac:dyDescent="0.4">
      <c r="A15" s="52"/>
      <c r="B15" s="52" t="s">
        <v>97</v>
      </c>
      <c r="C15" s="63">
        <v>336</v>
      </c>
      <c r="D15" s="53">
        <v>65685</v>
      </c>
      <c r="E15" s="53">
        <v>332</v>
      </c>
      <c r="F15" s="53">
        <v>58774</v>
      </c>
      <c r="G15" s="53">
        <v>71</v>
      </c>
      <c r="H15" s="53">
        <v>6911</v>
      </c>
      <c r="I15" s="53">
        <v>91</v>
      </c>
      <c r="J15" s="53">
        <v>13933</v>
      </c>
      <c r="K15" s="53">
        <v>85</v>
      </c>
      <c r="L15" s="53">
        <v>10271</v>
      </c>
      <c r="M15" s="53">
        <v>23</v>
      </c>
      <c r="N15" s="53">
        <v>3662</v>
      </c>
      <c r="O15" s="83">
        <v>36</v>
      </c>
      <c r="P15" s="83">
        <v>7948</v>
      </c>
      <c r="Q15" s="83">
        <v>34</v>
      </c>
      <c r="R15" s="83">
        <v>7778</v>
      </c>
      <c r="S15" s="83">
        <v>4</v>
      </c>
      <c r="T15" s="83">
        <v>170</v>
      </c>
    </row>
    <row r="16" spans="1:20" ht="13.5" customHeight="1" x14ac:dyDescent="0.4">
      <c r="A16" s="52"/>
      <c r="B16" s="52" t="s">
        <v>27</v>
      </c>
      <c r="C16" s="63">
        <v>7</v>
      </c>
      <c r="D16" s="53">
        <v>418</v>
      </c>
      <c r="E16" s="53">
        <v>7</v>
      </c>
      <c r="F16" s="53">
        <v>418</v>
      </c>
      <c r="G16" s="53" t="s">
        <v>19</v>
      </c>
      <c r="H16" s="53" t="s">
        <v>19</v>
      </c>
      <c r="I16" s="53">
        <v>4</v>
      </c>
      <c r="J16" s="53">
        <v>180</v>
      </c>
      <c r="K16" s="53">
        <v>4</v>
      </c>
      <c r="L16" s="53">
        <v>180</v>
      </c>
      <c r="M16" s="53" t="s">
        <v>19</v>
      </c>
      <c r="N16" s="53" t="s">
        <v>19</v>
      </c>
      <c r="O16" s="83">
        <v>1</v>
      </c>
      <c r="P16" s="83">
        <v>40</v>
      </c>
      <c r="Q16" s="83">
        <v>1</v>
      </c>
      <c r="R16" s="83">
        <v>40</v>
      </c>
      <c r="S16" s="83" t="s">
        <v>19</v>
      </c>
      <c r="T16" s="83" t="s">
        <v>19</v>
      </c>
    </row>
    <row r="17" spans="1:20" ht="13.5" customHeight="1" x14ac:dyDescent="0.4">
      <c r="A17" s="52"/>
      <c r="B17" s="52" t="s">
        <v>98</v>
      </c>
      <c r="C17" s="63">
        <v>223</v>
      </c>
      <c r="D17" s="53">
        <v>40211</v>
      </c>
      <c r="E17" s="53">
        <v>223</v>
      </c>
      <c r="F17" s="53">
        <v>36371</v>
      </c>
      <c r="G17" s="53">
        <v>51</v>
      </c>
      <c r="H17" s="53">
        <v>3840</v>
      </c>
      <c r="I17" s="53">
        <v>108</v>
      </c>
      <c r="J17" s="53">
        <v>8034</v>
      </c>
      <c r="K17" s="53">
        <v>105</v>
      </c>
      <c r="L17" s="53">
        <v>6415</v>
      </c>
      <c r="M17" s="53">
        <v>16</v>
      </c>
      <c r="N17" s="53">
        <v>1619</v>
      </c>
      <c r="O17" s="83">
        <v>23</v>
      </c>
      <c r="P17" s="83">
        <v>1645</v>
      </c>
      <c r="Q17" s="83">
        <v>22</v>
      </c>
      <c r="R17" s="83">
        <v>1630</v>
      </c>
      <c r="S17" s="83">
        <v>2</v>
      </c>
      <c r="T17" s="83">
        <v>15</v>
      </c>
    </row>
    <row r="18" spans="1:20" ht="13.5" customHeight="1" x14ac:dyDescent="0.4">
      <c r="A18" s="52"/>
      <c r="B18" s="52" t="s">
        <v>99</v>
      </c>
      <c r="C18" s="63">
        <v>252</v>
      </c>
      <c r="D18" s="53">
        <v>64912</v>
      </c>
      <c r="E18" s="53">
        <v>251</v>
      </c>
      <c r="F18" s="53">
        <v>43598</v>
      </c>
      <c r="G18" s="53">
        <v>61</v>
      </c>
      <c r="H18" s="53">
        <v>21314</v>
      </c>
      <c r="I18" s="53">
        <v>180</v>
      </c>
      <c r="J18" s="53">
        <v>41870</v>
      </c>
      <c r="K18" s="53">
        <v>177</v>
      </c>
      <c r="L18" s="53">
        <v>23354</v>
      </c>
      <c r="M18" s="53">
        <v>41</v>
      </c>
      <c r="N18" s="53">
        <v>18516</v>
      </c>
      <c r="O18" s="83">
        <v>50</v>
      </c>
      <c r="P18" s="83">
        <v>2751</v>
      </c>
      <c r="Q18" s="83">
        <v>45</v>
      </c>
      <c r="R18" s="83">
        <v>2299</v>
      </c>
      <c r="S18" s="83">
        <v>9</v>
      </c>
      <c r="T18" s="83">
        <v>452</v>
      </c>
    </row>
    <row r="19" spans="1:20" ht="13.5" customHeight="1" x14ac:dyDescent="0.4">
      <c r="A19" s="52"/>
      <c r="B19" s="52" t="s">
        <v>100</v>
      </c>
      <c r="C19" s="63">
        <v>463</v>
      </c>
      <c r="D19" s="53">
        <v>99686</v>
      </c>
      <c r="E19" s="53">
        <v>462</v>
      </c>
      <c r="F19" s="53">
        <v>84033</v>
      </c>
      <c r="G19" s="53">
        <v>66</v>
      </c>
      <c r="H19" s="53">
        <v>15653</v>
      </c>
      <c r="I19" s="53">
        <v>238</v>
      </c>
      <c r="J19" s="53">
        <v>34039</v>
      </c>
      <c r="K19" s="53">
        <v>237</v>
      </c>
      <c r="L19" s="53">
        <v>21422</v>
      </c>
      <c r="M19" s="53">
        <v>28</v>
      </c>
      <c r="N19" s="53">
        <v>12617</v>
      </c>
      <c r="O19" s="83">
        <v>34</v>
      </c>
      <c r="P19" s="83">
        <v>3007</v>
      </c>
      <c r="Q19" s="83">
        <v>34</v>
      </c>
      <c r="R19" s="83">
        <v>2599</v>
      </c>
      <c r="S19" s="83">
        <v>2</v>
      </c>
      <c r="T19" s="83">
        <v>408</v>
      </c>
    </row>
    <row r="20" spans="1:20" ht="13.5" customHeight="1" x14ac:dyDescent="0.4">
      <c r="A20" s="52"/>
      <c r="B20" s="52" t="s">
        <v>101</v>
      </c>
      <c r="C20" s="63">
        <v>353</v>
      </c>
      <c r="D20" s="53">
        <v>63740</v>
      </c>
      <c r="E20" s="53">
        <v>352</v>
      </c>
      <c r="F20" s="53">
        <v>60555</v>
      </c>
      <c r="G20" s="53">
        <v>47</v>
      </c>
      <c r="H20" s="53">
        <v>3185</v>
      </c>
      <c r="I20" s="53">
        <v>156</v>
      </c>
      <c r="J20" s="53">
        <v>11187</v>
      </c>
      <c r="K20" s="53">
        <v>156</v>
      </c>
      <c r="L20" s="53">
        <v>9839</v>
      </c>
      <c r="M20" s="53">
        <v>17</v>
      </c>
      <c r="N20" s="53">
        <v>1348</v>
      </c>
      <c r="O20" s="83">
        <v>41</v>
      </c>
      <c r="P20" s="83">
        <v>2961</v>
      </c>
      <c r="Q20" s="83">
        <v>40</v>
      </c>
      <c r="R20" s="83">
        <v>2911</v>
      </c>
      <c r="S20" s="83">
        <v>2</v>
      </c>
      <c r="T20" s="83">
        <v>50</v>
      </c>
    </row>
    <row r="21" spans="1:20" ht="13.5" customHeight="1" x14ac:dyDescent="0.4">
      <c r="A21" s="52"/>
      <c r="B21" s="52" t="s">
        <v>102</v>
      </c>
      <c r="C21" s="63">
        <v>335</v>
      </c>
      <c r="D21" s="53">
        <v>62116</v>
      </c>
      <c r="E21" s="53">
        <v>333</v>
      </c>
      <c r="F21" s="53">
        <v>54223</v>
      </c>
      <c r="G21" s="53">
        <v>45</v>
      </c>
      <c r="H21" s="53">
        <v>7893</v>
      </c>
      <c r="I21" s="53">
        <v>162</v>
      </c>
      <c r="J21" s="53">
        <v>16597</v>
      </c>
      <c r="K21" s="53">
        <v>154</v>
      </c>
      <c r="L21" s="53">
        <v>12049</v>
      </c>
      <c r="M21" s="53">
        <v>27</v>
      </c>
      <c r="N21" s="53">
        <v>4548</v>
      </c>
      <c r="O21" s="83">
        <v>43</v>
      </c>
      <c r="P21" s="83">
        <v>5517</v>
      </c>
      <c r="Q21" s="83">
        <v>41</v>
      </c>
      <c r="R21" s="83">
        <v>4142</v>
      </c>
      <c r="S21" s="83">
        <v>8</v>
      </c>
      <c r="T21" s="83">
        <v>1375</v>
      </c>
    </row>
    <row r="22" spans="1:20" ht="13.5" customHeight="1" x14ac:dyDescent="0.4">
      <c r="A22" s="52"/>
      <c r="B22" s="52" t="s">
        <v>103</v>
      </c>
      <c r="C22" s="63">
        <v>578</v>
      </c>
      <c r="D22" s="53">
        <v>117978</v>
      </c>
      <c r="E22" s="53">
        <v>577</v>
      </c>
      <c r="F22" s="53">
        <v>107028</v>
      </c>
      <c r="G22" s="53">
        <v>43</v>
      </c>
      <c r="H22" s="53">
        <v>10950</v>
      </c>
      <c r="I22" s="53">
        <v>166</v>
      </c>
      <c r="J22" s="53">
        <v>20362</v>
      </c>
      <c r="K22" s="53">
        <v>161</v>
      </c>
      <c r="L22" s="53">
        <v>13290</v>
      </c>
      <c r="M22" s="53">
        <v>13</v>
      </c>
      <c r="N22" s="53">
        <v>7072</v>
      </c>
      <c r="O22" s="83">
        <v>35</v>
      </c>
      <c r="P22" s="83">
        <v>4260</v>
      </c>
      <c r="Q22" s="83">
        <v>34</v>
      </c>
      <c r="R22" s="83">
        <v>3050</v>
      </c>
      <c r="S22" s="83">
        <v>3</v>
      </c>
      <c r="T22" s="83">
        <v>1210</v>
      </c>
    </row>
    <row r="23" spans="1:20" ht="13.5" customHeight="1" x14ac:dyDescent="0.4">
      <c r="A23" s="52"/>
      <c r="B23" s="52" t="s">
        <v>34</v>
      </c>
      <c r="C23" s="63">
        <v>354</v>
      </c>
      <c r="D23" s="53">
        <v>50051</v>
      </c>
      <c r="E23" s="53">
        <v>352</v>
      </c>
      <c r="F23" s="53">
        <v>43854</v>
      </c>
      <c r="G23" s="53">
        <v>54</v>
      </c>
      <c r="H23" s="53">
        <v>6197</v>
      </c>
      <c r="I23" s="53">
        <v>215</v>
      </c>
      <c r="J23" s="53">
        <v>15436</v>
      </c>
      <c r="K23" s="53">
        <v>212</v>
      </c>
      <c r="L23" s="53">
        <v>11723</v>
      </c>
      <c r="M23" s="53">
        <v>15</v>
      </c>
      <c r="N23" s="53">
        <v>3713</v>
      </c>
      <c r="O23" s="83">
        <v>51</v>
      </c>
      <c r="P23" s="83">
        <v>2241</v>
      </c>
      <c r="Q23" s="83">
        <v>49</v>
      </c>
      <c r="R23" s="83">
        <v>2128</v>
      </c>
      <c r="S23" s="83">
        <v>5</v>
      </c>
      <c r="T23" s="83">
        <v>113</v>
      </c>
    </row>
    <row r="24" spans="1:20" s="51" customFormat="1" ht="13.5" customHeight="1" x14ac:dyDescent="0.4">
      <c r="A24" s="205" t="s">
        <v>35</v>
      </c>
      <c r="B24" s="205"/>
      <c r="C24" s="62">
        <v>793</v>
      </c>
      <c r="D24" s="54">
        <v>174236</v>
      </c>
      <c r="E24" s="54">
        <v>789</v>
      </c>
      <c r="F24" s="54">
        <v>148713</v>
      </c>
      <c r="G24" s="54">
        <v>127</v>
      </c>
      <c r="H24" s="54">
        <v>25523</v>
      </c>
      <c r="I24" s="54">
        <v>392</v>
      </c>
      <c r="J24" s="54">
        <v>52866</v>
      </c>
      <c r="K24" s="54">
        <v>387</v>
      </c>
      <c r="L24" s="54">
        <v>35347</v>
      </c>
      <c r="M24" s="54">
        <v>56</v>
      </c>
      <c r="N24" s="54">
        <v>17519</v>
      </c>
      <c r="O24" s="54">
        <v>143</v>
      </c>
      <c r="P24" s="54">
        <v>21169</v>
      </c>
      <c r="Q24" s="54">
        <v>136</v>
      </c>
      <c r="R24" s="54">
        <v>18639</v>
      </c>
      <c r="S24" s="54">
        <v>19</v>
      </c>
      <c r="T24" s="67">
        <v>2530</v>
      </c>
    </row>
    <row r="25" spans="1:20" ht="13.5" customHeight="1" x14ac:dyDescent="0.4">
      <c r="A25" s="52"/>
      <c r="B25" s="52" t="s">
        <v>27</v>
      </c>
      <c r="C25" s="63">
        <v>222</v>
      </c>
      <c r="D25" s="53">
        <v>47272</v>
      </c>
      <c r="E25" s="53">
        <v>221</v>
      </c>
      <c r="F25" s="53">
        <v>41659</v>
      </c>
      <c r="G25" s="53">
        <v>39</v>
      </c>
      <c r="H25" s="53">
        <v>5613</v>
      </c>
      <c r="I25" s="53">
        <v>145</v>
      </c>
      <c r="J25" s="53">
        <v>19848</v>
      </c>
      <c r="K25" s="53">
        <v>144</v>
      </c>
      <c r="L25" s="53">
        <v>15787</v>
      </c>
      <c r="M25" s="53">
        <v>21</v>
      </c>
      <c r="N25" s="53">
        <v>4061</v>
      </c>
      <c r="O25" s="83">
        <v>39</v>
      </c>
      <c r="P25" s="83">
        <v>1198</v>
      </c>
      <c r="Q25" s="83">
        <v>37</v>
      </c>
      <c r="R25" s="83">
        <v>1004</v>
      </c>
      <c r="S25" s="83">
        <v>3</v>
      </c>
      <c r="T25" s="83">
        <v>194</v>
      </c>
    </row>
    <row r="26" spans="1:20" ht="13.5" customHeight="1" x14ac:dyDescent="0.4">
      <c r="A26" s="52"/>
      <c r="B26" s="52" t="s">
        <v>104</v>
      </c>
      <c r="C26" s="63">
        <v>418</v>
      </c>
      <c r="D26" s="53">
        <v>91550</v>
      </c>
      <c r="E26" s="53">
        <v>417</v>
      </c>
      <c r="F26" s="53">
        <v>84890</v>
      </c>
      <c r="G26" s="53">
        <v>57</v>
      </c>
      <c r="H26" s="53">
        <v>6660</v>
      </c>
      <c r="I26" s="53">
        <v>146</v>
      </c>
      <c r="J26" s="53">
        <v>10598</v>
      </c>
      <c r="K26" s="53">
        <v>144</v>
      </c>
      <c r="L26" s="53">
        <v>9717</v>
      </c>
      <c r="M26" s="53">
        <v>9</v>
      </c>
      <c r="N26" s="53">
        <v>881</v>
      </c>
      <c r="O26" s="83">
        <v>70</v>
      </c>
      <c r="P26" s="83">
        <v>18824</v>
      </c>
      <c r="Q26" s="83">
        <v>68</v>
      </c>
      <c r="R26" s="83">
        <v>16678</v>
      </c>
      <c r="S26" s="83">
        <v>12</v>
      </c>
      <c r="T26" s="83">
        <v>2146</v>
      </c>
    </row>
    <row r="27" spans="1:20" ht="13.5" customHeight="1" x14ac:dyDescent="0.4">
      <c r="A27" s="52"/>
      <c r="B27" s="52" t="s">
        <v>105</v>
      </c>
      <c r="C27" s="63">
        <v>153</v>
      </c>
      <c r="D27" s="53">
        <v>35414</v>
      </c>
      <c r="E27" s="53">
        <v>151</v>
      </c>
      <c r="F27" s="53">
        <v>22164</v>
      </c>
      <c r="G27" s="53">
        <v>31</v>
      </c>
      <c r="H27" s="53">
        <v>13250</v>
      </c>
      <c r="I27" s="53">
        <v>101</v>
      </c>
      <c r="J27" s="53">
        <v>22420</v>
      </c>
      <c r="K27" s="53">
        <v>99</v>
      </c>
      <c r="L27" s="53">
        <v>9843</v>
      </c>
      <c r="M27" s="53">
        <v>26</v>
      </c>
      <c r="N27" s="53">
        <v>12577</v>
      </c>
      <c r="O27" s="83">
        <v>34</v>
      </c>
      <c r="P27" s="83">
        <v>1147</v>
      </c>
      <c r="Q27" s="83">
        <v>31</v>
      </c>
      <c r="R27" s="83">
        <v>957</v>
      </c>
      <c r="S27" s="83">
        <v>4</v>
      </c>
      <c r="T27" s="83">
        <v>190</v>
      </c>
    </row>
    <row r="28" spans="1:20" s="51" customFormat="1" ht="13.5" customHeight="1" x14ac:dyDescent="0.4">
      <c r="A28" s="205" t="s">
        <v>38</v>
      </c>
      <c r="B28" s="205"/>
      <c r="C28" s="62">
        <v>336</v>
      </c>
      <c r="D28" s="54">
        <v>69881</v>
      </c>
      <c r="E28" s="54">
        <v>334</v>
      </c>
      <c r="F28" s="54">
        <v>64300</v>
      </c>
      <c r="G28" s="54">
        <v>54</v>
      </c>
      <c r="H28" s="54">
        <v>5581</v>
      </c>
      <c r="I28" s="54">
        <v>123</v>
      </c>
      <c r="J28" s="54">
        <v>7549</v>
      </c>
      <c r="K28" s="54">
        <v>117</v>
      </c>
      <c r="L28" s="54">
        <v>5826</v>
      </c>
      <c r="M28" s="54">
        <v>20</v>
      </c>
      <c r="N28" s="54">
        <v>1723</v>
      </c>
      <c r="O28" s="54">
        <v>26</v>
      </c>
      <c r="P28" s="54">
        <v>1168</v>
      </c>
      <c r="Q28" s="54">
        <v>26</v>
      </c>
      <c r="R28" s="54">
        <v>1138</v>
      </c>
      <c r="S28" s="54">
        <v>1</v>
      </c>
      <c r="T28" s="54">
        <v>30</v>
      </c>
    </row>
    <row r="29" spans="1:20" ht="13.5" customHeight="1" thickBot="1" x14ac:dyDescent="0.45">
      <c r="A29" s="55"/>
      <c r="B29" s="55" t="s">
        <v>106</v>
      </c>
      <c r="C29" s="65">
        <v>336</v>
      </c>
      <c r="D29" s="56">
        <v>69881</v>
      </c>
      <c r="E29" s="56">
        <v>334</v>
      </c>
      <c r="F29" s="56">
        <v>64300</v>
      </c>
      <c r="G29" s="56">
        <v>54</v>
      </c>
      <c r="H29" s="56">
        <v>5581</v>
      </c>
      <c r="I29" s="56">
        <v>123</v>
      </c>
      <c r="J29" s="56">
        <v>7549</v>
      </c>
      <c r="K29" s="56">
        <v>117</v>
      </c>
      <c r="L29" s="56">
        <v>5826</v>
      </c>
      <c r="M29" s="56">
        <v>20</v>
      </c>
      <c r="N29" s="56">
        <v>1723</v>
      </c>
      <c r="O29" s="88">
        <v>26</v>
      </c>
      <c r="P29" s="88">
        <v>1168</v>
      </c>
      <c r="Q29" s="88">
        <v>26</v>
      </c>
      <c r="R29" s="88">
        <v>1138</v>
      </c>
      <c r="S29" s="88">
        <v>1</v>
      </c>
      <c r="T29" s="88">
        <v>30</v>
      </c>
    </row>
    <row r="30" spans="1:20" x14ac:dyDescent="0.4">
      <c r="O30" s="58"/>
      <c r="P30" s="58"/>
      <c r="Q30" s="58"/>
      <c r="R30" s="58"/>
      <c r="S30" s="58"/>
      <c r="T30" s="58"/>
    </row>
    <row r="32" spans="1:20" ht="12" thickBot="1" x14ac:dyDescent="0.45">
      <c r="H32" s="57" t="s">
        <v>87</v>
      </c>
    </row>
    <row r="33" spans="1:8" ht="18.75" customHeight="1" x14ac:dyDescent="0.4">
      <c r="A33" s="220" t="s">
        <v>63</v>
      </c>
      <c r="B33" s="220"/>
      <c r="C33" s="207" t="s">
        <v>117</v>
      </c>
      <c r="D33" s="208"/>
      <c r="E33" s="208"/>
      <c r="F33" s="208"/>
      <c r="G33" s="208"/>
      <c r="H33" s="209"/>
    </row>
    <row r="34" spans="1:8" ht="13.5" customHeight="1" x14ac:dyDescent="0.4">
      <c r="A34" s="221"/>
      <c r="B34" s="221"/>
      <c r="C34" s="210" t="s">
        <v>114</v>
      </c>
      <c r="D34" s="211" t="s">
        <v>91</v>
      </c>
      <c r="E34" s="211" t="s">
        <v>115</v>
      </c>
      <c r="F34" s="211"/>
      <c r="G34" s="212" t="s">
        <v>111</v>
      </c>
      <c r="H34" s="213"/>
    </row>
    <row r="35" spans="1:8" ht="11.25" customHeight="1" x14ac:dyDescent="0.4">
      <c r="A35" s="221"/>
      <c r="B35" s="221"/>
      <c r="C35" s="210"/>
      <c r="D35" s="211"/>
      <c r="E35" s="214" t="s">
        <v>90</v>
      </c>
      <c r="F35" s="214" t="s">
        <v>91</v>
      </c>
      <c r="G35" s="214" t="s">
        <v>90</v>
      </c>
      <c r="H35" s="217" t="s">
        <v>91</v>
      </c>
    </row>
    <row r="36" spans="1:8" ht="11.25" customHeight="1" x14ac:dyDescent="0.4">
      <c r="A36" s="221"/>
      <c r="B36" s="221"/>
      <c r="C36" s="210"/>
      <c r="D36" s="211"/>
      <c r="E36" s="215"/>
      <c r="F36" s="215"/>
      <c r="G36" s="215"/>
      <c r="H36" s="218"/>
    </row>
    <row r="37" spans="1:8" ht="6.75" customHeight="1" x14ac:dyDescent="0.4">
      <c r="A37" s="222"/>
      <c r="B37" s="222"/>
      <c r="C37" s="210"/>
      <c r="D37" s="211"/>
      <c r="E37" s="216"/>
      <c r="F37" s="216"/>
      <c r="G37" s="216"/>
      <c r="H37" s="219"/>
    </row>
    <row r="38" spans="1:8" ht="13.5" customHeight="1" x14ac:dyDescent="0.4">
      <c r="A38" s="223" t="s">
        <v>9</v>
      </c>
      <c r="B38" s="223"/>
      <c r="C38" s="60">
        <v>4042</v>
      </c>
      <c r="D38" s="54">
        <v>622011</v>
      </c>
      <c r="E38" s="54">
        <v>4013</v>
      </c>
      <c r="F38" s="54">
        <v>584754</v>
      </c>
      <c r="G38" s="54">
        <v>459</v>
      </c>
      <c r="H38" s="153">
        <v>37257</v>
      </c>
    </row>
    <row r="39" spans="1:8" ht="13.5" customHeight="1" x14ac:dyDescent="0.4">
      <c r="A39" s="205" t="s">
        <v>20</v>
      </c>
      <c r="B39" s="205"/>
      <c r="C39" s="63">
        <v>3092</v>
      </c>
      <c r="D39" s="53">
        <v>460646</v>
      </c>
      <c r="E39" s="53">
        <v>3069</v>
      </c>
      <c r="F39" s="53">
        <v>432691</v>
      </c>
      <c r="G39" s="53">
        <v>350</v>
      </c>
      <c r="H39" s="154">
        <v>27955</v>
      </c>
    </row>
    <row r="40" spans="1:8" ht="13.5" customHeight="1" x14ac:dyDescent="0.4">
      <c r="A40" s="52"/>
      <c r="B40" s="52" t="s">
        <v>21</v>
      </c>
      <c r="C40" s="63">
        <v>45</v>
      </c>
      <c r="D40" s="53">
        <v>7425</v>
      </c>
      <c r="E40" s="53">
        <v>40</v>
      </c>
      <c r="F40" s="53">
        <v>5699</v>
      </c>
      <c r="G40" s="53">
        <v>14</v>
      </c>
      <c r="H40" s="154">
        <v>1726</v>
      </c>
    </row>
    <row r="41" spans="1:8" ht="13.5" customHeight="1" x14ac:dyDescent="0.4">
      <c r="A41" s="52"/>
      <c r="B41" s="52" t="s">
        <v>93</v>
      </c>
      <c r="C41" s="63">
        <v>319</v>
      </c>
      <c r="D41" s="53">
        <v>69217</v>
      </c>
      <c r="E41" s="53">
        <v>316</v>
      </c>
      <c r="F41" s="53">
        <v>63555</v>
      </c>
      <c r="G41" s="53">
        <v>35</v>
      </c>
      <c r="H41" s="154">
        <v>5662</v>
      </c>
    </row>
    <row r="42" spans="1:8" ht="13.5" customHeight="1" x14ac:dyDescent="0.4">
      <c r="A42" s="52"/>
      <c r="B42" s="52" t="s">
        <v>94</v>
      </c>
      <c r="C42" s="63">
        <v>93</v>
      </c>
      <c r="D42" s="53">
        <v>5712</v>
      </c>
      <c r="E42" s="53">
        <v>91</v>
      </c>
      <c r="F42" s="53">
        <v>4881</v>
      </c>
      <c r="G42" s="53">
        <v>10</v>
      </c>
      <c r="H42" s="154">
        <v>831</v>
      </c>
    </row>
    <row r="43" spans="1:8" ht="13.5" customHeight="1" x14ac:dyDescent="0.4">
      <c r="A43" s="52"/>
      <c r="B43" s="52" t="s">
        <v>95</v>
      </c>
      <c r="C43" s="63">
        <v>24</v>
      </c>
      <c r="D43" s="53">
        <v>2869</v>
      </c>
      <c r="E43" s="53">
        <v>24</v>
      </c>
      <c r="F43" s="53">
        <v>2399</v>
      </c>
      <c r="G43" s="53">
        <v>2</v>
      </c>
      <c r="H43" s="154">
        <v>470</v>
      </c>
    </row>
    <row r="44" spans="1:8" ht="13.5" customHeight="1" x14ac:dyDescent="0.4">
      <c r="A44" s="52"/>
      <c r="B44" s="52" t="s">
        <v>96</v>
      </c>
      <c r="C44" s="63">
        <v>32</v>
      </c>
      <c r="D44" s="53">
        <v>2634</v>
      </c>
      <c r="E44" s="53">
        <v>31</v>
      </c>
      <c r="F44" s="53">
        <v>2423</v>
      </c>
      <c r="G44" s="53">
        <v>7</v>
      </c>
      <c r="H44" s="154">
        <v>211</v>
      </c>
    </row>
    <row r="45" spans="1:8" ht="13.5" customHeight="1" x14ac:dyDescent="0.4">
      <c r="A45" s="52"/>
      <c r="B45" s="52" t="s">
        <v>97</v>
      </c>
      <c r="C45" s="63">
        <v>312</v>
      </c>
      <c r="D45" s="53">
        <v>43804</v>
      </c>
      <c r="E45" s="53">
        <v>309</v>
      </c>
      <c r="F45" s="53">
        <v>40725</v>
      </c>
      <c r="G45" s="53">
        <v>49</v>
      </c>
      <c r="H45" s="154">
        <v>3079</v>
      </c>
    </row>
    <row r="46" spans="1:8" ht="13.5" customHeight="1" x14ac:dyDescent="0.4">
      <c r="A46" s="52"/>
      <c r="B46" s="52" t="s">
        <v>27</v>
      </c>
      <c r="C46" s="63">
        <v>4</v>
      </c>
      <c r="D46" s="53">
        <v>198</v>
      </c>
      <c r="E46" s="53">
        <v>4</v>
      </c>
      <c r="F46" s="53">
        <v>198</v>
      </c>
      <c r="G46" s="53" t="s">
        <v>19</v>
      </c>
      <c r="H46" s="154" t="s">
        <v>19</v>
      </c>
    </row>
    <row r="47" spans="1:8" ht="13.5" customHeight="1" x14ac:dyDescent="0.4">
      <c r="A47" s="52"/>
      <c r="B47" s="52" t="s">
        <v>98</v>
      </c>
      <c r="C47" s="63">
        <v>191</v>
      </c>
      <c r="D47" s="53">
        <v>30532</v>
      </c>
      <c r="E47" s="53">
        <v>191</v>
      </c>
      <c r="F47" s="53">
        <v>28326</v>
      </c>
      <c r="G47" s="53">
        <v>39</v>
      </c>
      <c r="H47" s="154">
        <v>2206</v>
      </c>
    </row>
    <row r="48" spans="1:8" ht="13.5" customHeight="1" x14ac:dyDescent="0.4">
      <c r="A48" s="52"/>
      <c r="B48" s="52" t="s">
        <v>99</v>
      </c>
      <c r="C48" s="63">
        <v>174</v>
      </c>
      <c r="D48" s="53">
        <v>20291</v>
      </c>
      <c r="E48" s="53">
        <v>172</v>
      </c>
      <c r="F48" s="53">
        <v>17945</v>
      </c>
      <c r="G48" s="53">
        <v>24</v>
      </c>
      <c r="H48" s="154">
        <v>2346</v>
      </c>
    </row>
    <row r="49" spans="1:20" ht="13.5" customHeight="1" x14ac:dyDescent="0.4">
      <c r="A49" s="52"/>
      <c r="B49" s="52" t="s">
        <v>100</v>
      </c>
      <c r="C49" s="63">
        <v>421</v>
      </c>
      <c r="D49" s="53">
        <v>62640</v>
      </c>
      <c r="E49" s="53">
        <v>420</v>
      </c>
      <c r="F49" s="53">
        <v>60012</v>
      </c>
      <c r="G49" s="53">
        <v>39</v>
      </c>
      <c r="H49" s="154">
        <v>2628</v>
      </c>
    </row>
    <row r="50" spans="1:20" ht="13.5" customHeight="1" x14ac:dyDescent="0.4">
      <c r="A50" s="52"/>
      <c r="B50" s="52" t="s">
        <v>101</v>
      </c>
      <c r="C50" s="63">
        <v>329</v>
      </c>
      <c r="D50" s="53">
        <v>49592</v>
      </c>
      <c r="E50" s="53">
        <v>328</v>
      </c>
      <c r="F50" s="53">
        <v>47805</v>
      </c>
      <c r="G50" s="53">
        <v>35</v>
      </c>
      <c r="H50" s="154">
        <v>1787</v>
      </c>
    </row>
    <row r="51" spans="1:20" ht="13.5" customHeight="1" x14ac:dyDescent="0.4">
      <c r="A51" s="52"/>
      <c r="B51" s="52" t="s">
        <v>102</v>
      </c>
      <c r="C51" s="63">
        <v>288</v>
      </c>
      <c r="D51" s="53">
        <v>40002</v>
      </c>
      <c r="E51" s="53">
        <v>286</v>
      </c>
      <c r="F51" s="53">
        <v>38032</v>
      </c>
      <c r="G51" s="53">
        <v>21</v>
      </c>
      <c r="H51" s="154">
        <v>1970</v>
      </c>
    </row>
    <row r="52" spans="1:20" ht="13.5" customHeight="1" x14ac:dyDescent="0.4">
      <c r="A52" s="52"/>
      <c r="B52" s="52" t="s">
        <v>103</v>
      </c>
      <c r="C52" s="63">
        <v>557</v>
      </c>
      <c r="D52" s="53">
        <v>93356</v>
      </c>
      <c r="E52" s="53">
        <v>557</v>
      </c>
      <c r="F52" s="53">
        <v>90688</v>
      </c>
      <c r="G52" s="53">
        <v>31</v>
      </c>
      <c r="H52" s="154">
        <v>2668</v>
      </c>
    </row>
    <row r="53" spans="1:20" ht="13.5" customHeight="1" x14ac:dyDescent="0.4">
      <c r="A53" s="52"/>
      <c r="B53" s="52" t="s">
        <v>34</v>
      </c>
      <c r="C53" s="63">
        <v>303</v>
      </c>
      <c r="D53" s="53">
        <v>32374</v>
      </c>
      <c r="E53" s="53">
        <v>300</v>
      </c>
      <c r="F53" s="53">
        <v>30003</v>
      </c>
      <c r="G53" s="53">
        <v>44</v>
      </c>
      <c r="H53" s="154">
        <v>2371</v>
      </c>
    </row>
    <row r="54" spans="1:20" ht="13.5" customHeight="1" x14ac:dyDescent="0.4">
      <c r="A54" s="205" t="s">
        <v>35</v>
      </c>
      <c r="B54" s="205"/>
      <c r="C54" s="62">
        <v>637</v>
      </c>
      <c r="D54" s="54">
        <v>100201</v>
      </c>
      <c r="E54" s="54">
        <v>633</v>
      </c>
      <c r="F54" s="54">
        <v>94727</v>
      </c>
      <c r="G54" s="54">
        <v>70</v>
      </c>
      <c r="H54" s="153">
        <v>5474</v>
      </c>
    </row>
    <row r="55" spans="1:20" ht="13.5" customHeight="1" x14ac:dyDescent="0.4">
      <c r="A55" s="52"/>
      <c r="B55" s="52" t="s">
        <v>27</v>
      </c>
      <c r="C55" s="63">
        <v>178</v>
      </c>
      <c r="D55" s="53">
        <v>26226</v>
      </c>
      <c r="E55" s="53">
        <v>178</v>
      </c>
      <c r="F55" s="53">
        <v>24868</v>
      </c>
      <c r="G55" s="53">
        <v>19</v>
      </c>
      <c r="H55" s="154">
        <v>1358</v>
      </c>
    </row>
    <row r="56" spans="1:20" ht="13.5" customHeight="1" x14ac:dyDescent="0.4">
      <c r="A56" s="52"/>
      <c r="B56" s="52" t="s">
        <v>104</v>
      </c>
      <c r="C56" s="63">
        <v>362</v>
      </c>
      <c r="D56" s="53">
        <v>62128</v>
      </c>
      <c r="E56" s="53">
        <v>360</v>
      </c>
      <c r="F56" s="53">
        <v>58495</v>
      </c>
      <c r="G56" s="53">
        <v>43</v>
      </c>
      <c r="H56" s="154">
        <v>3633</v>
      </c>
    </row>
    <row r="57" spans="1:20" ht="13.5" customHeight="1" x14ac:dyDescent="0.4">
      <c r="A57" s="52"/>
      <c r="B57" s="52" t="s">
        <v>105</v>
      </c>
      <c r="C57" s="62">
        <v>97</v>
      </c>
      <c r="D57" s="54">
        <v>11847</v>
      </c>
      <c r="E57" s="54">
        <v>95</v>
      </c>
      <c r="F57" s="54">
        <v>11364</v>
      </c>
      <c r="G57" s="54">
        <v>8</v>
      </c>
      <c r="H57" s="153">
        <v>483</v>
      </c>
    </row>
    <row r="58" spans="1:20" ht="13.5" customHeight="1" x14ac:dyDescent="0.4">
      <c r="A58" s="205" t="s">
        <v>38</v>
      </c>
      <c r="B58" s="205"/>
      <c r="C58" s="63">
        <v>313</v>
      </c>
      <c r="D58" s="53">
        <v>61164</v>
      </c>
      <c r="E58" s="53">
        <v>311</v>
      </c>
      <c r="F58" s="53">
        <v>57336</v>
      </c>
      <c r="G58" s="53">
        <v>39</v>
      </c>
      <c r="H58" s="154">
        <v>3828</v>
      </c>
    </row>
    <row r="59" spans="1:20" ht="12" thickBot="1" x14ac:dyDescent="0.45">
      <c r="A59" s="55"/>
      <c r="B59" s="55" t="s">
        <v>106</v>
      </c>
      <c r="C59" s="89">
        <v>313</v>
      </c>
      <c r="D59" s="84">
        <v>61164</v>
      </c>
      <c r="E59" s="84">
        <v>311</v>
      </c>
      <c r="F59" s="84">
        <v>57336</v>
      </c>
      <c r="G59" s="84">
        <v>39</v>
      </c>
      <c r="H59" s="155">
        <v>3828</v>
      </c>
    </row>
    <row r="60" spans="1:20" x14ac:dyDescent="0.4"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</row>
  </sheetData>
  <mergeCells count="46">
    <mergeCell ref="O3:T3"/>
    <mergeCell ref="I3:N3"/>
    <mergeCell ref="I4:I7"/>
    <mergeCell ref="J4:J7"/>
    <mergeCell ref="K4:L4"/>
    <mergeCell ref="M4:N4"/>
    <mergeCell ref="M5:M7"/>
    <mergeCell ref="N5:N7"/>
    <mergeCell ref="L5:L7"/>
    <mergeCell ref="K5:K7"/>
    <mergeCell ref="S5:S7"/>
    <mergeCell ref="T5:T7"/>
    <mergeCell ref="O4:O7"/>
    <mergeCell ref="P4:P7"/>
    <mergeCell ref="Q4:R4"/>
    <mergeCell ref="S4:T4"/>
    <mergeCell ref="C3:H3"/>
    <mergeCell ref="E4:F4"/>
    <mergeCell ref="G4:H4"/>
    <mergeCell ref="E5:E7"/>
    <mergeCell ref="A3:B7"/>
    <mergeCell ref="F5:F7"/>
    <mergeCell ref="G5:G7"/>
    <mergeCell ref="H5:H7"/>
    <mergeCell ref="A38:B38"/>
    <mergeCell ref="A39:B39"/>
    <mergeCell ref="A8:B8"/>
    <mergeCell ref="A9:B9"/>
    <mergeCell ref="A24:B24"/>
    <mergeCell ref="A28:B28"/>
    <mergeCell ref="Q5:Q7"/>
    <mergeCell ref="R5:R7"/>
    <mergeCell ref="A58:B58"/>
    <mergeCell ref="C4:C7"/>
    <mergeCell ref="D4:D7"/>
    <mergeCell ref="C33:H33"/>
    <mergeCell ref="C34:C37"/>
    <mergeCell ref="D34:D37"/>
    <mergeCell ref="E34:F34"/>
    <mergeCell ref="G34:H34"/>
    <mergeCell ref="E35:E37"/>
    <mergeCell ref="F35:F37"/>
    <mergeCell ref="G35:G37"/>
    <mergeCell ref="H35:H37"/>
    <mergeCell ref="A33:B37"/>
    <mergeCell ref="A54:B54"/>
  </mergeCells>
  <phoneticPr fontId="1"/>
  <conditionalFormatting sqref="A8:T29">
    <cfRule type="expression" dxfId="13" priority="3">
      <formula>MOD(ROW(),2)=1</formula>
    </cfRule>
  </conditionalFormatting>
  <conditionalFormatting sqref="A38:H59">
    <cfRule type="expression" dxfId="12" priority="1">
      <formula>MOD(ROW(),2)=1</formula>
    </cfRule>
    <cfRule type="expression" priority="2">
      <formula>MOD(ROW(),2)=1</formula>
    </cfRule>
  </conditionalFormatting>
  <pageMargins left="0.31496062992125984" right="0.31496062992125984" top="0.55118110236220474" bottom="0.59055118110236227" header="0.31496062992125984" footer="0.31496062992125984"/>
  <pageSetup paperSize="9" firstPageNumber="40" orientation="portrait" useFirstPageNumber="1" r:id="rId1"/>
  <headerFooter>
    <oddFooter>&amp;C&amp;"ＭＳ 明朝,標準"&amp;P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H31" zoomScaleNormal="100" zoomScaleSheetLayoutView="100" workbookViewId="0">
      <selection activeCell="I56" sqref="I56"/>
    </sheetView>
  </sheetViews>
  <sheetFormatPr defaultColWidth="8.75" defaultRowHeight="11.25" x14ac:dyDescent="0.4"/>
  <cols>
    <col min="1" max="1" width="2.75" style="50" customWidth="1"/>
    <col min="2" max="2" width="10.625" style="50" customWidth="1"/>
    <col min="3" max="10" width="8.625" style="50" customWidth="1"/>
    <col min="11" max="11" width="2.625" style="50" customWidth="1"/>
    <col min="12" max="12" width="8.75" style="50"/>
    <col min="13" max="21" width="8.375" style="50" customWidth="1"/>
    <col min="22" max="258" width="8.75" style="50"/>
    <col min="259" max="259" width="2.75" style="50" customWidth="1"/>
    <col min="260" max="260" width="10.625" style="50" customWidth="1"/>
    <col min="261" max="268" width="8.625" style="50" customWidth="1"/>
    <col min="269" max="269" width="2.625" style="50" customWidth="1"/>
    <col min="270" max="514" width="8.75" style="50"/>
    <col min="515" max="515" width="2.75" style="50" customWidth="1"/>
    <col min="516" max="516" width="10.625" style="50" customWidth="1"/>
    <col min="517" max="524" width="8.625" style="50" customWidth="1"/>
    <col min="525" max="525" width="2.625" style="50" customWidth="1"/>
    <col min="526" max="770" width="8.75" style="50"/>
    <col min="771" max="771" width="2.75" style="50" customWidth="1"/>
    <col min="772" max="772" width="10.625" style="50" customWidth="1"/>
    <col min="773" max="780" width="8.625" style="50" customWidth="1"/>
    <col min="781" max="781" width="2.625" style="50" customWidth="1"/>
    <col min="782" max="1026" width="8.75" style="50"/>
    <col min="1027" max="1027" width="2.75" style="50" customWidth="1"/>
    <col min="1028" max="1028" width="10.625" style="50" customWidth="1"/>
    <col min="1029" max="1036" width="8.625" style="50" customWidth="1"/>
    <col min="1037" max="1037" width="2.625" style="50" customWidth="1"/>
    <col min="1038" max="1282" width="8.75" style="50"/>
    <col min="1283" max="1283" width="2.75" style="50" customWidth="1"/>
    <col min="1284" max="1284" width="10.625" style="50" customWidth="1"/>
    <col min="1285" max="1292" width="8.625" style="50" customWidth="1"/>
    <col min="1293" max="1293" width="2.625" style="50" customWidth="1"/>
    <col min="1294" max="1538" width="8.75" style="50"/>
    <col min="1539" max="1539" width="2.75" style="50" customWidth="1"/>
    <col min="1540" max="1540" width="10.625" style="50" customWidth="1"/>
    <col min="1541" max="1548" width="8.625" style="50" customWidth="1"/>
    <col min="1549" max="1549" width="2.625" style="50" customWidth="1"/>
    <col min="1550" max="1794" width="8.75" style="50"/>
    <col min="1795" max="1795" width="2.75" style="50" customWidth="1"/>
    <col min="1796" max="1796" width="10.625" style="50" customWidth="1"/>
    <col min="1797" max="1804" width="8.625" style="50" customWidth="1"/>
    <col min="1805" max="1805" width="2.625" style="50" customWidth="1"/>
    <col min="1806" max="2050" width="8.75" style="50"/>
    <col min="2051" max="2051" width="2.75" style="50" customWidth="1"/>
    <col min="2052" max="2052" width="10.625" style="50" customWidth="1"/>
    <col min="2053" max="2060" width="8.625" style="50" customWidth="1"/>
    <col min="2061" max="2061" width="2.625" style="50" customWidth="1"/>
    <col min="2062" max="2306" width="8.75" style="50"/>
    <col min="2307" max="2307" width="2.75" style="50" customWidth="1"/>
    <col min="2308" max="2308" width="10.625" style="50" customWidth="1"/>
    <col min="2309" max="2316" width="8.625" style="50" customWidth="1"/>
    <col min="2317" max="2317" width="2.625" style="50" customWidth="1"/>
    <col min="2318" max="2562" width="8.75" style="50"/>
    <col min="2563" max="2563" width="2.75" style="50" customWidth="1"/>
    <col min="2564" max="2564" width="10.625" style="50" customWidth="1"/>
    <col min="2565" max="2572" width="8.625" style="50" customWidth="1"/>
    <col min="2573" max="2573" width="2.625" style="50" customWidth="1"/>
    <col min="2574" max="2818" width="8.75" style="50"/>
    <col min="2819" max="2819" width="2.75" style="50" customWidth="1"/>
    <col min="2820" max="2820" width="10.625" style="50" customWidth="1"/>
    <col min="2821" max="2828" width="8.625" style="50" customWidth="1"/>
    <col min="2829" max="2829" width="2.625" style="50" customWidth="1"/>
    <col min="2830" max="3074" width="8.75" style="50"/>
    <col min="3075" max="3075" width="2.75" style="50" customWidth="1"/>
    <col min="3076" max="3076" width="10.625" style="50" customWidth="1"/>
    <col min="3077" max="3084" width="8.625" style="50" customWidth="1"/>
    <col min="3085" max="3085" width="2.625" style="50" customWidth="1"/>
    <col min="3086" max="3330" width="8.75" style="50"/>
    <col min="3331" max="3331" width="2.75" style="50" customWidth="1"/>
    <col min="3332" max="3332" width="10.625" style="50" customWidth="1"/>
    <col min="3333" max="3340" width="8.625" style="50" customWidth="1"/>
    <col min="3341" max="3341" width="2.625" style="50" customWidth="1"/>
    <col min="3342" max="3586" width="8.75" style="50"/>
    <col min="3587" max="3587" width="2.75" style="50" customWidth="1"/>
    <col min="3588" max="3588" width="10.625" style="50" customWidth="1"/>
    <col min="3589" max="3596" width="8.625" style="50" customWidth="1"/>
    <col min="3597" max="3597" width="2.625" style="50" customWidth="1"/>
    <col min="3598" max="3842" width="8.75" style="50"/>
    <col min="3843" max="3843" width="2.75" style="50" customWidth="1"/>
    <col min="3844" max="3844" width="10.625" style="50" customWidth="1"/>
    <col min="3845" max="3852" width="8.625" style="50" customWidth="1"/>
    <col min="3853" max="3853" width="2.625" style="50" customWidth="1"/>
    <col min="3854" max="4098" width="8.75" style="50"/>
    <col min="4099" max="4099" width="2.75" style="50" customWidth="1"/>
    <col min="4100" max="4100" width="10.625" style="50" customWidth="1"/>
    <col min="4101" max="4108" width="8.625" style="50" customWidth="1"/>
    <col min="4109" max="4109" width="2.625" style="50" customWidth="1"/>
    <col min="4110" max="4354" width="8.75" style="50"/>
    <col min="4355" max="4355" width="2.75" style="50" customWidth="1"/>
    <col min="4356" max="4356" width="10.625" style="50" customWidth="1"/>
    <col min="4357" max="4364" width="8.625" style="50" customWidth="1"/>
    <col min="4365" max="4365" width="2.625" style="50" customWidth="1"/>
    <col min="4366" max="4610" width="8.75" style="50"/>
    <col min="4611" max="4611" width="2.75" style="50" customWidth="1"/>
    <col min="4612" max="4612" width="10.625" style="50" customWidth="1"/>
    <col min="4613" max="4620" width="8.625" style="50" customWidth="1"/>
    <col min="4621" max="4621" width="2.625" style="50" customWidth="1"/>
    <col min="4622" max="4866" width="8.75" style="50"/>
    <col min="4867" max="4867" width="2.75" style="50" customWidth="1"/>
    <col min="4868" max="4868" width="10.625" style="50" customWidth="1"/>
    <col min="4869" max="4876" width="8.625" style="50" customWidth="1"/>
    <col min="4877" max="4877" width="2.625" style="50" customWidth="1"/>
    <col min="4878" max="5122" width="8.75" style="50"/>
    <col min="5123" max="5123" width="2.75" style="50" customWidth="1"/>
    <col min="5124" max="5124" width="10.625" style="50" customWidth="1"/>
    <col min="5125" max="5132" width="8.625" style="50" customWidth="1"/>
    <col min="5133" max="5133" width="2.625" style="50" customWidth="1"/>
    <col min="5134" max="5378" width="8.75" style="50"/>
    <col min="5379" max="5379" width="2.75" style="50" customWidth="1"/>
    <col min="5380" max="5380" width="10.625" style="50" customWidth="1"/>
    <col min="5381" max="5388" width="8.625" style="50" customWidth="1"/>
    <col min="5389" max="5389" width="2.625" style="50" customWidth="1"/>
    <col min="5390" max="5634" width="8.75" style="50"/>
    <col min="5635" max="5635" width="2.75" style="50" customWidth="1"/>
    <col min="5636" max="5636" width="10.625" style="50" customWidth="1"/>
    <col min="5637" max="5644" width="8.625" style="50" customWidth="1"/>
    <col min="5645" max="5645" width="2.625" style="50" customWidth="1"/>
    <col min="5646" max="5890" width="8.75" style="50"/>
    <col min="5891" max="5891" width="2.75" style="50" customWidth="1"/>
    <col min="5892" max="5892" width="10.625" style="50" customWidth="1"/>
    <col min="5893" max="5900" width="8.625" style="50" customWidth="1"/>
    <col min="5901" max="5901" width="2.625" style="50" customWidth="1"/>
    <col min="5902" max="6146" width="8.75" style="50"/>
    <col min="6147" max="6147" width="2.75" style="50" customWidth="1"/>
    <col min="6148" max="6148" width="10.625" style="50" customWidth="1"/>
    <col min="6149" max="6156" width="8.625" style="50" customWidth="1"/>
    <col min="6157" max="6157" width="2.625" style="50" customWidth="1"/>
    <col min="6158" max="6402" width="8.75" style="50"/>
    <col min="6403" max="6403" width="2.75" style="50" customWidth="1"/>
    <col min="6404" max="6404" width="10.625" style="50" customWidth="1"/>
    <col min="6405" max="6412" width="8.625" style="50" customWidth="1"/>
    <col min="6413" max="6413" width="2.625" style="50" customWidth="1"/>
    <col min="6414" max="6658" width="8.75" style="50"/>
    <col min="6659" max="6659" width="2.75" style="50" customWidth="1"/>
    <col min="6660" max="6660" width="10.625" style="50" customWidth="1"/>
    <col min="6661" max="6668" width="8.625" style="50" customWidth="1"/>
    <col min="6669" max="6669" width="2.625" style="50" customWidth="1"/>
    <col min="6670" max="6914" width="8.75" style="50"/>
    <col min="6915" max="6915" width="2.75" style="50" customWidth="1"/>
    <col min="6916" max="6916" width="10.625" style="50" customWidth="1"/>
    <col min="6917" max="6924" width="8.625" style="50" customWidth="1"/>
    <col min="6925" max="6925" width="2.625" style="50" customWidth="1"/>
    <col min="6926" max="7170" width="8.75" style="50"/>
    <col min="7171" max="7171" width="2.75" style="50" customWidth="1"/>
    <col min="7172" max="7172" width="10.625" style="50" customWidth="1"/>
    <col min="7173" max="7180" width="8.625" style="50" customWidth="1"/>
    <col min="7181" max="7181" width="2.625" style="50" customWidth="1"/>
    <col min="7182" max="7426" width="8.75" style="50"/>
    <col min="7427" max="7427" width="2.75" style="50" customWidth="1"/>
    <col min="7428" max="7428" width="10.625" style="50" customWidth="1"/>
    <col min="7429" max="7436" width="8.625" style="50" customWidth="1"/>
    <col min="7437" max="7437" width="2.625" style="50" customWidth="1"/>
    <col min="7438" max="7682" width="8.75" style="50"/>
    <col min="7683" max="7683" width="2.75" style="50" customWidth="1"/>
    <col min="7684" max="7684" width="10.625" style="50" customWidth="1"/>
    <col min="7685" max="7692" width="8.625" style="50" customWidth="1"/>
    <col min="7693" max="7693" width="2.625" style="50" customWidth="1"/>
    <col min="7694" max="7938" width="8.75" style="50"/>
    <col min="7939" max="7939" width="2.75" style="50" customWidth="1"/>
    <col min="7940" max="7940" width="10.625" style="50" customWidth="1"/>
    <col min="7941" max="7948" width="8.625" style="50" customWidth="1"/>
    <col min="7949" max="7949" width="2.625" style="50" customWidth="1"/>
    <col min="7950" max="8194" width="8.75" style="50"/>
    <col min="8195" max="8195" width="2.75" style="50" customWidth="1"/>
    <col min="8196" max="8196" width="10.625" style="50" customWidth="1"/>
    <col min="8197" max="8204" width="8.625" style="50" customWidth="1"/>
    <col min="8205" max="8205" width="2.625" style="50" customWidth="1"/>
    <col min="8206" max="8450" width="8.75" style="50"/>
    <col min="8451" max="8451" width="2.75" style="50" customWidth="1"/>
    <col min="8452" max="8452" width="10.625" style="50" customWidth="1"/>
    <col min="8453" max="8460" width="8.625" style="50" customWidth="1"/>
    <col min="8461" max="8461" width="2.625" style="50" customWidth="1"/>
    <col min="8462" max="8706" width="8.75" style="50"/>
    <col min="8707" max="8707" width="2.75" style="50" customWidth="1"/>
    <col min="8708" max="8708" width="10.625" style="50" customWidth="1"/>
    <col min="8709" max="8716" width="8.625" style="50" customWidth="1"/>
    <col min="8717" max="8717" width="2.625" style="50" customWidth="1"/>
    <col min="8718" max="8962" width="8.75" style="50"/>
    <col min="8963" max="8963" width="2.75" style="50" customWidth="1"/>
    <col min="8964" max="8964" width="10.625" style="50" customWidth="1"/>
    <col min="8965" max="8972" width="8.625" style="50" customWidth="1"/>
    <col min="8973" max="8973" width="2.625" style="50" customWidth="1"/>
    <col min="8974" max="9218" width="8.75" style="50"/>
    <col min="9219" max="9219" width="2.75" style="50" customWidth="1"/>
    <col min="9220" max="9220" width="10.625" style="50" customWidth="1"/>
    <col min="9221" max="9228" width="8.625" style="50" customWidth="1"/>
    <col min="9229" max="9229" width="2.625" style="50" customWidth="1"/>
    <col min="9230" max="9474" width="8.75" style="50"/>
    <col min="9475" max="9475" width="2.75" style="50" customWidth="1"/>
    <col min="9476" max="9476" width="10.625" style="50" customWidth="1"/>
    <col min="9477" max="9484" width="8.625" style="50" customWidth="1"/>
    <col min="9485" max="9485" width="2.625" style="50" customWidth="1"/>
    <col min="9486" max="9730" width="8.75" style="50"/>
    <col min="9731" max="9731" width="2.75" style="50" customWidth="1"/>
    <col min="9732" max="9732" width="10.625" style="50" customWidth="1"/>
    <col min="9733" max="9740" width="8.625" style="50" customWidth="1"/>
    <col min="9741" max="9741" width="2.625" style="50" customWidth="1"/>
    <col min="9742" max="9986" width="8.75" style="50"/>
    <col min="9987" max="9987" width="2.75" style="50" customWidth="1"/>
    <col min="9988" max="9988" width="10.625" style="50" customWidth="1"/>
    <col min="9989" max="9996" width="8.625" style="50" customWidth="1"/>
    <col min="9997" max="9997" width="2.625" style="50" customWidth="1"/>
    <col min="9998" max="10242" width="8.75" style="50"/>
    <col min="10243" max="10243" width="2.75" style="50" customWidth="1"/>
    <col min="10244" max="10244" width="10.625" style="50" customWidth="1"/>
    <col min="10245" max="10252" width="8.625" style="50" customWidth="1"/>
    <col min="10253" max="10253" width="2.625" style="50" customWidth="1"/>
    <col min="10254" max="10498" width="8.75" style="50"/>
    <col min="10499" max="10499" width="2.75" style="50" customWidth="1"/>
    <col min="10500" max="10500" width="10.625" style="50" customWidth="1"/>
    <col min="10501" max="10508" width="8.625" style="50" customWidth="1"/>
    <col min="10509" max="10509" width="2.625" style="50" customWidth="1"/>
    <col min="10510" max="10754" width="8.75" style="50"/>
    <col min="10755" max="10755" width="2.75" style="50" customWidth="1"/>
    <col min="10756" max="10756" width="10.625" style="50" customWidth="1"/>
    <col min="10757" max="10764" width="8.625" style="50" customWidth="1"/>
    <col min="10765" max="10765" width="2.625" style="50" customWidth="1"/>
    <col min="10766" max="11010" width="8.75" style="50"/>
    <col min="11011" max="11011" width="2.75" style="50" customWidth="1"/>
    <col min="11012" max="11012" width="10.625" style="50" customWidth="1"/>
    <col min="11013" max="11020" width="8.625" style="50" customWidth="1"/>
    <col min="11021" max="11021" width="2.625" style="50" customWidth="1"/>
    <col min="11022" max="11266" width="8.75" style="50"/>
    <col min="11267" max="11267" width="2.75" style="50" customWidth="1"/>
    <col min="11268" max="11268" width="10.625" style="50" customWidth="1"/>
    <col min="11269" max="11276" width="8.625" style="50" customWidth="1"/>
    <col min="11277" max="11277" width="2.625" style="50" customWidth="1"/>
    <col min="11278" max="11522" width="8.75" style="50"/>
    <col min="11523" max="11523" width="2.75" style="50" customWidth="1"/>
    <col min="11524" max="11524" width="10.625" style="50" customWidth="1"/>
    <col min="11525" max="11532" width="8.625" style="50" customWidth="1"/>
    <col min="11533" max="11533" width="2.625" style="50" customWidth="1"/>
    <col min="11534" max="11778" width="8.75" style="50"/>
    <col min="11779" max="11779" width="2.75" style="50" customWidth="1"/>
    <col min="11780" max="11780" width="10.625" style="50" customWidth="1"/>
    <col min="11781" max="11788" width="8.625" style="50" customWidth="1"/>
    <col min="11789" max="11789" width="2.625" style="50" customWidth="1"/>
    <col min="11790" max="12034" width="8.75" style="50"/>
    <col min="12035" max="12035" width="2.75" style="50" customWidth="1"/>
    <col min="12036" max="12036" width="10.625" style="50" customWidth="1"/>
    <col min="12037" max="12044" width="8.625" style="50" customWidth="1"/>
    <col min="12045" max="12045" width="2.625" style="50" customWidth="1"/>
    <col min="12046" max="12290" width="8.75" style="50"/>
    <col min="12291" max="12291" width="2.75" style="50" customWidth="1"/>
    <col min="12292" max="12292" width="10.625" style="50" customWidth="1"/>
    <col min="12293" max="12300" width="8.625" style="50" customWidth="1"/>
    <col min="12301" max="12301" width="2.625" style="50" customWidth="1"/>
    <col min="12302" max="12546" width="8.75" style="50"/>
    <col min="12547" max="12547" width="2.75" style="50" customWidth="1"/>
    <col min="12548" max="12548" width="10.625" style="50" customWidth="1"/>
    <col min="12549" max="12556" width="8.625" style="50" customWidth="1"/>
    <col min="12557" max="12557" width="2.625" style="50" customWidth="1"/>
    <col min="12558" max="12802" width="8.75" style="50"/>
    <col min="12803" max="12803" width="2.75" style="50" customWidth="1"/>
    <col min="12804" max="12804" width="10.625" style="50" customWidth="1"/>
    <col min="12805" max="12812" width="8.625" style="50" customWidth="1"/>
    <col min="12813" max="12813" width="2.625" style="50" customWidth="1"/>
    <col min="12814" max="13058" width="8.75" style="50"/>
    <col min="13059" max="13059" width="2.75" style="50" customWidth="1"/>
    <col min="13060" max="13060" width="10.625" style="50" customWidth="1"/>
    <col min="13061" max="13068" width="8.625" style="50" customWidth="1"/>
    <col min="13069" max="13069" width="2.625" style="50" customWidth="1"/>
    <col min="13070" max="13314" width="8.75" style="50"/>
    <col min="13315" max="13315" width="2.75" style="50" customWidth="1"/>
    <col min="13316" max="13316" width="10.625" style="50" customWidth="1"/>
    <col min="13317" max="13324" width="8.625" style="50" customWidth="1"/>
    <col min="13325" max="13325" width="2.625" style="50" customWidth="1"/>
    <col min="13326" max="13570" width="8.75" style="50"/>
    <col min="13571" max="13571" width="2.75" style="50" customWidth="1"/>
    <col min="13572" max="13572" width="10.625" style="50" customWidth="1"/>
    <col min="13573" max="13580" width="8.625" style="50" customWidth="1"/>
    <col min="13581" max="13581" width="2.625" style="50" customWidth="1"/>
    <col min="13582" max="13826" width="8.75" style="50"/>
    <col min="13827" max="13827" width="2.75" style="50" customWidth="1"/>
    <col min="13828" max="13828" width="10.625" style="50" customWidth="1"/>
    <col min="13829" max="13836" width="8.625" style="50" customWidth="1"/>
    <col min="13837" max="13837" width="2.625" style="50" customWidth="1"/>
    <col min="13838" max="14082" width="8.75" style="50"/>
    <col min="14083" max="14083" width="2.75" style="50" customWidth="1"/>
    <col min="14084" max="14084" width="10.625" style="50" customWidth="1"/>
    <col min="14085" max="14092" width="8.625" style="50" customWidth="1"/>
    <col min="14093" max="14093" width="2.625" style="50" customWidth="1"/>
    <col min="14094" max="14338" width="8.75" style="50"/>
    <col min="14339" max="14339" width="2.75" style="50" customWidth="1"/>
    <col min="14340" max="14340" width="10.625" style="50" customWidth="1"/>
    <col min="14341" max="14348" width="8.625" style="50" customWidth="1"/>
    <col min="14349" max="14349" width="2.625" style="50" customWidth="1"/>
    <col min="14350" max="14594" width="8.75" style="50"/>
    <col min="14595" max="14595" width="2.75" style="50" customWidth="1"/>
    <col min="14596" max="14596" width="10.625" style="50" customWidth="1"/>
    <col min="14597" max="14604" width="8.625" style="50" customWidth="1"/>
    <col min="14605" max="14605" width="2.625" style="50" customWidth="1"/>
    <col min="14606" max="14850" width="8.75" style="50"/>
    <col min="14851" max="14851" width="2.75" style="50" customWidth="1"/>
    <col min="14852" max="14852" width="10.625" style="50" customWidth="1"/>
    <col min="14853" max="14860" width="8.625" style="50" customWidth="1"/>
    <col min="14861" max="14861" width="2.625" style="50" customWidth="1"/>
    <col min="14862" max="15106" width="8.75" style="50"/>
    <col min="15107" max="15107" width="2.75" style="50" customWidth="1"/>
    <col min="15108" max="15108" width="10.625" style="50" customWidth="1"/>
    <col min="15109" max="15116" width="8.625" style="50" customWidth="1"/>
    <col min="15117" max="15117" width="2.625" style="50" customWidth="1"/>
    <col min="15118" max="15362" width="8.75" style="50"/>
    <col min="15363" max="15363" width="2.75" style="50" customWidth="1"/>
    <col min="15364" max="15364" width="10.625" style="50" customWidth="1"/>
    <col min="15365" max="15372" width="8.625" style="50" customWidth="1"/>
    <col min="15373" max="15373" width="2.625" style="50" customWidth="1"/>
    <col min="15374" max="15618" width="8.75" style="50"/>
    <col min="15619" max="15619" width="2.75" style="50" customWidth="1"/>
    <col min="15620" max="15620" width="10.625" style="50" customWidth="1"/>
    <col min="15621" max="15628" width="8.625" style="50" customWidth="1"/>
    <col min="15629" max="15629" width="2.625" style="50" customWidth="1"/>
    <col min="15630" max="15874" width="8.75" style="50"/>
    <col min="15875" max="15875" width="2.75" style="50" customWidth="1"/>
    <col min="15876" max="15876" width="10.625" style="50" customWidth="1"/>
    <col min="15877" max="15884" width="8.625" style="50" customWidth="1"/>
    <col min="15885" max="15885" width="2.625" style="50" customWidth="1"/>
    <col min="15886" max="16130" width="8.75" style="50"/>
    <col min="16131" max="16131" width="2.75" style="50" customWidth="1"/>
    <col min="16132" max="16132" width="10.625" style="50" customWidth="1"/>
    <col min="16133" max="16140" width="8.625" style="50" customWidth="1"/>
    <col min="16141" max="16141" width="2.625" style="50" customWidth="1"/>
    <col min="16142" max="16384" width="8.75" style="50"/>
  </cols>
  <sheetData>
    <row r="1" spans="1:22" x14ac:dyDescent="0.4">
      <c r="B1" s="50" t="s">
        <v>296</v>
      </c>
      <c r="L1" s="50" t="s">
        <v>139</v>
      </c>
    </row>
    <row r="2" spans="1:22" ht="12" thickBot="1" x14ac:dyDescent="0.45">
      <c r="A2" s="64"/>
      <c r="B2" s="64"/>
      <c r="C2" s="64"/>
      <c r="D2" s="64"/>
      <c r="E2" s="64"/>
      <c r="J2" s="66" t="s">
        <v>118</v>
      </c>
      <c r="L2" s="64"/>
      <c r="M2" s="64"/>
      <c r="N2" s="64"/>
      <c r="O2" s="64"/>
      <c r="P2" s="64"/>
      <c r="Q2" s="64"/>
      <c r="R2" s="64"/>
      <c r="U2" s="66" t="s">
        <v>132</v>
      </c>
    </row>
    <row r="3" spans="1:22" ht="13.5" customHeight="1" x14ac:dyDescent="0.4">
      <c r="A3" s="209" t="s">
        <v>63</v>
      </c>
      <c r="B3" s="232"/>
      <c r="C3" s="274" t="s">
        <v>5</v>
      </c>
      <c r="D3" s="274"/>
      <c r="E3" s="274" t="s">
        <v>119</v>
      </c>
      <c r="F3" s="274"/>
      <c r="G3" s="232" t="s">
        <v>120</v>
      </c>
      <c r="H3" s="232"/>
      <c r="I3" s="207" t="s">
        <v>107</v>
      </c>
      <c r="J3" s="209"/>
      <c r="K3" s="209" t="s">
        <v>63</v>
      </c>
      <c r="L3" s="232"/>
      <c r="M3" s="249" t="s">
        <v>259</v>
      </c>
      <c r="N3" s="250"/>
      <c r="O3" s="251"/>
      <c r="P3" s="241" t="s">
        <v>260</v>
      </c>
      <c r="Q3" s="242"/>
      <c r="R3" s="243"/>
      <c r="S3" s="249" t="s">
        <v>261</v>
      </c>
      <c r="T3" s="250"/>
      <c r="U3" s="251"/>
    </row>
    <row r="4" spans="1:22" ht="9" customHeight="1" x14ac:dyDescent="0.4">
      <c r="A4" s="213"/>
      <c r="B4" s="256"/>
      <c r="C4" s="270"/>
      <c r="D4" s="270"/>
      <c r="E4" s="270"/>
      <c r="F4" s="270"/>
      <c r="G4" s="256"/>
      <c r="H4" s="256"/>
      <c r="I4" s="237"/>
      <c r="J4" s="213"/>
      <c r="K4" s="213"/>
      <c r="L4" s="256"/>
      <c r="M4" s="252"/>
      <c r="N4" s="253"/>
      <c r="O4" s="254"/>
      <c r="P4" s="244"/>
      <c r="Q4" s="245"/>
      <c r="R4" s="246"/>
      <c r="S4" s="252"/>
      <c r="T4" s="253"/>
      <c r="U4" s="254"/>
    </row>
    <row r="5" spans="1:22" x14ac:dyDescent="0.4">
      <c r="A5" s="213"/>
      <c r="B5" s="256"/>
      <c r="C5" s="270"/>
      <c r="D5" s="270"/>
      <c r="E5" s="270"/>
      <c r="F5" s="270"/>
      <c r="G5" s="256"/>
      <c r="H5" s="256"/>
      <c r="I5" s="237"/>
      <c r="J5" s="213"/>
      <c r="K5" s="213"/>
      <c r="L5" s="256"/>
      <c r="M5" s="270" t="s">
        <v>134</v>
      </c>
      <c r="N5" s="256" t="s">
        <v>133</v>
      </c>
      <c r="O5" s="259" t="s">
        <v>140</v>
      </c>
      <c r="P5" s="270" t="s">
        <v>135</v>
      </c>
      <c r="Q5" s="256" t="s">
        <v>133</v>
      </c>
      <c r="R5" s="259" t="s">
        <v>140</v>
      </c>
      <c r="S5" s="264" t="s">
        <v>135</v>
      </c>
      <c r="T5" s="255" t="s">
        <v>133</v>
      </c>
      <c r="U5" s="247" t="s">
        <v>140</v>
      </c>
    </row>
    <row r="6" spans="1:22" ht="11.25" customHeight="1" x14ac:dyDescent="0.4">
      <c r="A6" s="213"/>
      <c r="B6" s="256"/>
      <c r="C6" s="256" t="s">
        <v>121</v>
      </c>
      <c r="D6" s="256" t="s">
        <v>91</v>
      </c>
      <c r="E6" s="256" t="s">
        <v>90</v>
      </c>
      <c r="F6" s="256" t="s">
        <v>91</v>
      </c>
      <c r="G6" s="256" t="s">
        <v>92</v>
      </c>
      <c r="H6" s="256" t="s">
        <v>91</v>
      </c>
      <c r="I6" s="264" t="s">
        <v>90</v>
      </c>
      <c r="J6" s="273" t="s">
        <v>91</v>
      </c>
      <c r="K6" s="213"/>
      <c r="L6" s="256"/>
      <c r="M6" s="256"/>
      <c r="N6" s="256"/>
      <c r="O6" s="260"/>
      <c r="P6" s="256"/>
      <c r="Q6" s="256"/>
      <c r="R6" s="260"/>
      <c r="S6" s="264"/>
      <c r="T6" s="255"/>
      <c r="U6" s="248"/>
      <c r="V6" s="59"/>
    </row>
    <row r="7" spans="1:22" x14ac:dyDescent="0.4">
      <c r="A7" s="213"/>
      <c r="B7" s="256"/>
      <c r="C7" s="256"/>
      <c r="D7" s="256"/>
      <c r="E7" s="256"/>
      <c r="F7" s="256"/>
      <c r="G7" s="256"/>
      <c r="H7" s="256"/>
      <c r="I7" s="264"/>
      <c r="J7" s="273"/>
      <c r="K7" s="213"/>
      <c r="L7" s="256"/>
      <c r="M7" s="256"/>
      <c r="N7" s="256"/>
      <c r="O7" s="269"/>
      <c r="P7" s="256"/>
      <c r="Q7" s="256"/>
      <c r="R7" s="269"/>
      <c r="S7" s="264"/>
      <c r="T7" s="255"/>
      <c r="U7" s="246"/>
    </row>
    <row r="8" spans="1:22" s="51" customFormat="1" ht="13.5" customHeight="1" x14ac:dyDescent="0.4">
      <c r="A8" s="265" t="s">
        <v>9</v>
      </c>
      <c r="B8" s="266"/>
      <c r="C8" s="54">
        <v>675</v>
      </c>
      <c r="D8" s="54">
        <v>46629</v>
      </c>
      <c r="E8" s="54">
        <v>478</v>
      </c>
      <c r="F8" s="54">
        <v>27276</v>
      </c>
      <c r="G8" s="54">
        <v>55</v>
      </c>
      <c r="H8" s="54">
        <v>3092</v>
      </c>
      <c r="I8" s="54">
        <v>193</v>
      </c>
      <c r="J8" s="153">
        <v>16261</v>
      </c>
      <c r="K8" s="265" t="s">
        <v>9</v>
      </c>
      <c r="L8" s="266"/>
      <c r="M8" s="54">
        <v>1727</v>
      </c>
      <c r="N8" s="54">
        <v>12410</v>
      </c>
      <c r="O8" s="54">
        <v>425361</v>
      </c>
      <c r="P8" s="54">
        <v>227</v>
      </c>
      <c r="Q8" s="54">
        <v>561</v>
      </c>
      <c r="R8" s="54">
        <v>96973</v>
      </c>
      <c r="S8" s="54">
        <v>1671</v>
      </c>
      <c r="T8" s="54">
        <v>11849</v>
      </c>
      <c r="U8" s="157">
        <v>328388</v>
      </c>
    </row>
    <row r="9" spans="1:22" s="51" customFormat="1" ht="13.5" customHeight="1" x14ac:dyDescent="0.4">
      <c r="A9" s="267" t="s">
        <v>20</v>
      </c>
      <c r="B9" s="268"/>
      <c r="C9" s="54">
        <v>528</v>
      </c>
      <c r="D9" s="54">
        <v>37514</v>
      </c>
      <c r="E9" s="54">
        <v>390</v>
      </c>
      <c r="F9" s="54">
        <v>23014</v>
      </c>
      <c r="G9" s="54">
        <v>38</v>
      </c>
      <c r="H9" s="54">
        <v>1876</v>
      </c>
      <c r="I9" s="54">
        <v>138</v>
      </c>
      <c r="J9" s="153">
        <v>12624</v>
      </c>
      <c r="K9" s="267" t="s">
        <v>20</v>
      </c>
      <c r="L9" s="268"/>
      <c r="M9" s="86">
        <v>1304</v>
      </c>
      <c r="N9" s="86">
        <v>9245</v>
      </c>
      <c r="O9" s="86">
        <v>323814</v>
      </c>
      <c r="P9" s="86">
        <v>171</v>
      </c>
      <c r="Q9" s="86">
        <v>417</v>
      </c>
      <c r="R9" s="86">
        <v>76878</v>
      </c>
      <c r="S9" s="86">
        <v>1261</v>
      </c>
      <c r="T9" s="86">
        <v>8828</v>
      </c>
      <c r="U9" s="158">
        <v>246936</v>
      </c>
    </row>
    <row r="10" spans="1:22" ht="13.5" customHeight="1" x14ac:dyDescent="0.4">
      <c r="A10" s="69"/>
      <c r="B10" s="70" t="s">
        <v>21</v>
      </c>
      <c r="C10" s="53">
        <v>8</v>
      </c>
      <c r="D10" s="53">
        <v>483</v>
      </c>
      <c r="E10" s="53">
        <v>7</v>
      </c>
      <c r="F10" s="53">
        <v>313</v>
      </c>
      <c r="G10" s="53" t="s">
        <v>19</v>
      </c>
      <c r="H10" s="53" t="s">
        <v>19</v>
      </c>
      <c r="I10" s="53">
        <v>2</v>
      </c>
      <c r="J10" s="154">
        <v>170</v>
      </c>
      <c r="K10" s="69"/>
      <c r="L10" s="70" t="s">
        <v>21</v>
      </c>
      <c r="M10" s="23">
        <v>30</v>
      </c>
      <c r="N10" s="23">
        <v>154</v>
      </c>
      <c r="O10" s="23">
        <v>9551</v>
      </c>
      <c r="P10" s="23">
        <v>9</v>
      </c>
      <c r="Q10" s="23">
        <v>17</v>
      </c>
      <c r="R10" s="23">
        <v>4158</v>
      </c>
      <c r="S10" s="23">
        <v>26</v>
      </c>
      <c r="T10" s="23">
        <v>137</v>
      </c>
      <c r="U10" s="159">
        <v>5393</v>
      </c>
    </row>
    <row r="11" spans="1:22" ht="13.5" customHeight="1" x14ac:dyDescent="0.4">
      <c r="A11" s="69"/>
      <c r="B11" s="70" t="s">
        <v>93</v>
      </c>
      <c r="C11" s="53">
        <v>47</v>
      </c>
      <c r="D11" s="53">
        <v>2419</v>
      </c>
      <c r="E11" s="53">
        <v>26</v>
      </c>
      <c r="F11" s="53">
        <v>1153</v>
      </c>
      <c r="G11" s="53">
        <v>2</v>
      </c>
      <c r="H11" s="53">
        <v>63</v>
      </c>
      <c r="I11" s="53">
        <v>20</v>
      </c>
      <c r="J11" s="154">
        <v>1203</v>
      </c>
      <c r="K11" s="69"/>
      <c r="L11" s="70" t="s">
        <v>93</v>
      </c>
      <c r="M11" s="23">
        <v>147</v>
      </c>
      <c r="N11" s="23">
        <v>1052</v>
      </c>
      <c r="O11" s="23">
        <v>49769</v>
      </c>
      <c r="P11" s="23">
        <v>22</v>
      </c>
      <c r="Q11" s="23">
        <v>79</v>
      </c>
      <c r="R11" s="23">
        <v>10153</v>
      </c>
      <c r="S11" s="23">
        <v>143</v>
      </c>
      <c r="T11" s="23">
        <v>973</v>
      </c>
      <c r="U11" s="159">
        <v>39616</v>
      </c>
    </row>
    <row r="12" spans="1:22" ht="13.5" customHeight="1" x14ac:dyDescent="0.4">
      <c r="A12" s="69"/>
      <c r="B12" s="70" t="s">
        <v>94</v>
      </c>
      <c r="C12" s="53">
        <v>27</v>
      </c>
      <c r="D12" s="53">
        <v>1680</v>
      </c>
      <c r="E12" s="53">
        <v>25</v>
      </c>
      <c r="F12" s="53">
        <v>1455</v>
      </c>
      <c r="G12" s="53">
        <v>5</v>
      </c>
      <c r="H12" s="53">
        <v>150</v>
      </c>
      <c r="I12" s="53">
        <v>2</v>
      </c>
      <c r="J12" s="154">
        <v>75</v>
      </c>
      <c r="K12" s="69"/>
      <c r="L12" s="70" t="s">
        <v>94</v>
      </c>
      <c r="M12" s="23">
        <v>37</v>
      </c>
      <c r="N12" s="23">
        <v>161</v>
      </c>
      <c r="O12" s="23">
        <v>5200</v>
      </c>
      <c r="P12" s="23">
        <v>3</v>
      </c>
      <c r="Q12" s="23">
        <v>7</v>
      </c>
      <c r="R12" s="23">
        <v>1360</v>
      </c>
      <c r="S12" s="23">
        <v>34</v>
      </c>
      <c r="T12" s="23">
        <v>154</v>
      </c>
      <c r="U12" s="159">
        <v>3840</v>
      </c>
    </row>
    <row r="13" spans="1:22" ht="13.5" customHeight="1" x14ac:dyDescent="0.4">
      <c r="A13" s="69"/>
      <c r="B13" s="70" t="s">
        <v>95</v>
      </c>
      <c r="C13" s="53">
        <v>22</v>
      </c>
      <c r="D13" s="53">
        <v>1374</v>
      </c>
      <c r="E13" s="53">
        <v>20</v>
      </c>
      <c r="F13" s="53">
        <v>1272</v>
      </c>
      <c r="G13" s="53">
        <v>4</v>
      </c>
      <c r="H13" s="53">
        <v>102</v>
      </c>
      <c r="I13" s="53" t="s">
        <v>19</v>
      </c>
      <c r="J13" s="154" t="s">
        <v>19</v>
      </c>
      <c r="K13" s="69"/>
      <c r="L13" s="70" t="s">
        <v>95</v>
      </c>
      <c r="M13" s="23">
        <v>18</v>
      </c>
      <c r="N13" s="23">
        <v>202</v>
      </c>
      <c r="O13" s="23">
        <v>7168</v>
      </c>
      <c r="P13" s="23">
        <v>4</v>
      </c>
      <c r="Q13" s="23">
        <v>23</v>
      </c>
      <c r="R13" s="23">
        <v>4921</v>
      </c>
      <c r="S13" s="23">
        <v>17</v>
      </c>
      <c r="T13" s="23">
        <v>179</v>
      </c>
      <c r="U13" s="159">
        <v>2247</v>
      </c>
    </row>
    <row r="14" spans="1:22" ht="13.5" customHeight="1" x14ac:dyDescent="0.4">
      <c r="A14" s="69"/>
      <c r="B14" s="70" t="s">
        <v>96</v>
      </c>
      <c r="C14" s="53">
        <v>15</v>
      </c>
      <c r="D14" s="53">
        <v>840</v>
      </c>
      <c r="E14" s="53">
        <v>15</v>
      </c>
      <c r="F14" s="53">
        <v>805</v>
      </c>
      <c r="G14" s="53">
        <v>1</v>
      </c>
      <c r="H14" s="53">
        <v>15</v>
      </c>
      <c r="I14" s="53">
        <v>1</v>
      </c>
      <c r="J14" s="154">
        <v>20</v>
      </c>
      <c r="K14" s="69"/>
      <c r="L14" s="70" t="s">
        <v>96</v>
      </c>
      <c r="M14" s="23">
        <v>20</v>
      </c>
      <c r="N14" s="23">
        <v>396</v>
      </c>
      <c r="O14" s="23">
        <v>10213</v>
      </c>
      <c r="P14" s="23">
        <v>7</v>
      </c>
      <c r="Q14" s="23">
        <v>21</v>
      </c>
      <c r="R14" s="23">
        <v>5189</v>
      </c>
      <c r="S14" s="23">
        <v>18</v>
      </c>
      <c r="T14" s="23">
        <v>375</v>
      </c>
      <c r="U14" s="159">
        <v>5024</v>
      </c>
    </row>
    <row r="15" spans="1:22" ht="13.5" customHeight="1" x14ac:dyDescent="0.4">
      <c r="A15" s="69"/>
      <c r="B15" s="70" t="s">
        <v>97</v>
      </c>
      <c r="C15" s="53">
        <v>57</v>
      </c>
      <c r="D15" s="53">
        <v>3785</v>
      </c>
      <c r="E15" s="53">
        <v>40</v>
      </c>
      <c r="F15" s="53">
        <v>2614</v>
      </c>
      <c r="G15" s="53">
        <v>2</v>
      </c>
      <c r="H15" s="53">
        <v>120</v>
      </c>
      <c r="I15" s="53">
        <v>18</v>
      </c>
      <c r="J15" s="154">
        <v>1051</v>
      </c>
      <c r="K15" s="69"/>
      <c r="L15" s="70" t="s">
        <v>97</v>
      </c>
      <c r="M15" s="23">
        <v>150</v>
      </c>
      <c r="N15" s="23">
        <v>1453</v>
      </c>
      <c r="O15" s="23">
        <v>43108</v>
      </c>
      <c r="P15" s="23">
        <v>17</v>
      </c>
      <c r="Q15" s="23">
        <v>32</v>
      </c>
      <c r="R15" s="23">
        <v>6861</v>
      </c>
      <c r="S15" s="23">
        <v>143</v>
      </c>
      <c r="T15" s="23">
        <v>1421</v>
      </c>
      <c r="U15" s="159">
        <v>36247</v>
      </c>
    </row>
    <row r="16" spans="1:22" ht="13.5" customHeight="1" x14ac:dyDescent="0.4">
      <c r="A16" s="69"/>
      <c r="B16" s="70" t="s">
        <v>27</v>
      </c>
      <c r="C16" s="53">
        <v>1</v>
      </c>
      <c r="D16" s="53">
        <v>90</v>
      </c>
      <c r="E16" s="53">
        <v>1</v>
      </c>
      <c r="F16" s="53">
        <v>90</v>
      </c>
      <c r="G16" s="53" t="s">
        <v>19</v>
      </c>
      <c r="H16" s="53" t="s">
        <v>19</v>
      </c>
      <c r="I16" s="53" t="s">
        <v>19</v>
      </c>
      <c r="J16" s="154" t="s">
        <v>19</v>
      </c>
      <c r="K16" s="69"/>
      <c r="L16" s="70" t="s">
        <v>27</v>
      </c>
      <c r="M16" s="23">
        <v>3</v>
      </c>
      <c r="N16" s="23">
        <v>30</v>
      </c>
      <c r="O16" s="23">
        <v>426</v>
      </c>
      <c r="P16" s="23" t="s">
        <v>19</v>
      </c>
      <c r="Q16" s="23" t="s">
        <v>19</v>
      </c>
      <c r="R16" s="23" t="s">
        <v>19</v>
      </c>
      <c r="S16" s="23">
        <v>3</v>
      </c>
      <c r="T16" s="23">
        <v>30</v>
      </c>
      <c r="U16" s="159">
        <v>426</v>
      </c>
    </row>
    <row r="17" spans="1:22" ht="13.5" customHeight="1" x14ac:dyDescent="0.4">
      <c r="A17" s="69"/>
      <c r="B17" s="70" t="s">
        <v>98</v>
      </c>
      <c r="C17" s="53">
        <v>16</v>
      </c>
      <c r="D17" s="53">
        <v>925</v>
      </c>
      <c r="E17" s="53">
        <v>11</v>
      </c>
      <c r="F17" s="53">
        <v>621</v>
      </c>
      <c r="G17" s="53">
        <v>1</v>
      </c>
      <c r="H17" s="53">
        <v>15</v>
      </c>
      <c r="I17" s="53">
        <v>4</v>
      </c>
      <c r="J17" s="154">
        <v>289</v>
      </c>
      <c r="K17" s="69"/>
      <c r="L17" s="70" t="s">
        <v>98</v>
      </c>
      <c r="M17" s="23">
        <v>84</v>
      </c>
      <c r="N17" s="23">
        <v>410</v>
      </c>
      <c r="O17" s="23">
        <v>16768</v>
      </c>
      <c r="P17" s="23">
        <v>11</v>
      </c>
      <c r="Q17" s="23">
        <v>17</v>
      </c>
      <c r="R17" s="23">
        <v>3486</v>
      </c>
      <c r="S17" s="23">
        <v>79</v>
      </c>
      <c r="T17" s="23">
        <v>393</v>
      </c>
      <c r="U17" s="159">
        <v>13282</v>
      </c>
    </row>
    <row r="18" spans="1:22" ht="13.5" customHeight="1" x14ac:dyDescent="0.4">
      <c r="A18" s="69"/>
      <c r="B18" s="70" t="s">
        <v>99</v>
      </c>
      <c r="C18" s="53">
        <v>44</v>
      </c>
      <c r="D18" s="53">
        <v>3018</v>
      </c>
      <c r="E18" s="53">
        <v>37</v>
      </c>
      <c r="F18" s="53">
        <v>2732</v>
      </c>
      <c r="G18" s="53">
        <v>3</v>
      </c>
      <c r="H18" s="53">
        <v>68</v>
      </c>
      <c r="I18" s="53">
        <v>10</v>
      </c>
      <c r="J18" s="154">
        <v>218</v>
      </c>
      <c r="K18" s="69"/>
      <c r="L18" s="70" t="s">
        <v>99</v>
      </c>
      <c r="M18" s="23">
        <v>72</v>
      </c>
      <c r="N18" s="23">
        <v>591</v>
      </c>
      <c r="O18" s="23">
        <v>24489</v>
      </c>
      <c r="P18" s="23">
        <v>17</v>
      </c>
      <c r="Q18" s="23">
        <v>47</v>
      </c>
      <c r="R18" s="23">
        <v>9284</v>
      </c>
      <c r="S18" s="23">
        <v>69</v>
      </c>
      <c r="T18" s="23">
        <v>544</v>
      </c>
      <c r="U18" s="159">
        <v>15205</v>
      </c>
    </row>
    <row r="19" spans="1:22" ht="13.5" customHeight="1" x14ac:dyDescent="0.4">
      <c r="A19" s="69"/>
      <c r="B19" s="70" t="s">
        <v>100</v>
      </c>
      <c r="C19" s="53">
        <v>70</v>
      </c>
      <c r="D19" s="53">
        <v>4752</v>
      </c>
      <c r="E19" s="53">
        <v>57</v>
      </c>
      <c r="F19" s="53">
        <v>3423</v>
      </c>
      <c r="G19" s="53">
        <v>3</v>
      </c>
      <c r="H19" s="53">
        <v>372</v>
      </c>
      <c r="I19" s="53">
        <v>14</v>
      </c>
      <c r="J19" s="154">
        <v>957</v>
      </c>
      <c r="K19" s="69"/>
      <c r="L19" s="70" t="s">
        <v>100</v>
      </c>
      <c r="M19" s="23">
        <v>171</v>
      </c>
      <c r="N19" s="23">
        <v>936</v>
      </c>
      <c r="O19" s="23">
        <v>39587</v>
      </c>
      <c r="P19" s="23">
        <v>14</v>
      </c>
      <c r="Q19" s="23">
        <v>34</v>
      </c>
      <c r="R19" s="23">
        <v>6697</v>
      </c>
      <c r="S19" s="23">
        <v>170</v>
      </c>
      <c r="T19" s="23">
        <v>902</v>
      </c>
      <c r="U19" s="159">
        <v>32890</v>
      </c>
    </row>
    <row r="20" spans="1:22" ht="13.5" customHeight="1" x14ac:dyDescent="0.4">
      <c r="A20" s="69"/>
      <c r="B20" s="70" t="s">
        <v>101</v>
      </c>
      <c r="C20" s="53">
        <v>53</v>
      </c>
      <c r="D20" s="53">
        <v>3265</v>
      </c>
      <c r="E20" s="53">
        <v>30</v>
      </c>
      <c r="F20" s="53">
        <v>1687</v>
      </c>
      <c r="G20" s="53">
        <v>2</v>
      </c>
      <c r="H20" s="53">
        <v>110</v>
      </c>
      <c r="I20" s="53">
        <v>23</v>
      </c>
      <c r="J20" s="154">
        <v>1468</v>
      </c>
      <c r="K20" s="69"/>
      <c r="L20" s="70" t="s">
        <v>101</v>
      </c>
      <c r="M20" s="23">
        <v>136</v>
      </c>
      <c r="N20" s="23">
        <v>820</v>
      </c>
      <c r="O20" s="23">
        <v>23950</v>
      </c>
      <c r="P20" s="23">
        <v>12</v>
      </c>
      <c r="Q20" s="23">
        <v>18</v>
      </c>
      <c r="R20" s="23">
        <v>3493</v>
      </c>
      <c r="S20" s="23">
        <v>134</v>
      </c>
      <c r="T20" s="23">
        <v>802</v>
      </c>
      <c r="U20" s="159">
        <v>20457</v>
      </c>
    </row>
    <row r="21" spans="1:22" ht="13.5" customHeight="1" x14ac:dyDescent="0.4">
      <c r="A21" s="69"/>
      <c r="B21" s="70" t="s">
        <v>102</v>
      </c>
      <c r="C21" s="53">
        <v>70</v>
      </c>
      <c r="D21" s="53">
        <v>9383</v>
      </c>
      <c r="E21" s="53">
        <v>60</v>
      </c>
      <c r="F21" s="53">
        <v>3748</v>
      </c>
      <c r="G21" s="53">
        <v>3</v>
      </c>
      <c r="H21" s="53">
        <v>100</v>
      </c>
      <c r="I21" s="53">
        <v>12</v>
      </c>
      <c r="J21" s="154">
        <v>5535</v>
      </c>
      <c r="K21" s="69"/>
      <c r="L21" s="70" t="s">
        <v>102</v>
      </c>
      <c r="M21" s="23">
        <v>122</v>
      </c>
      <c r="N21" s="23">
        <v>510</v>
      </c>
      <c r="O21" s="23">
        <v>25219</v>
      </c>
      <c r="P21" s="23">
        <v>11</v>
      </c>
      <c r="Q21" s="23">
        <v>31</v>
      </c>
      <c r="R21" s="23">
        <v>5118</v>
      </c>
      <c r="S21" s="23">
        <v>120</v>
      </c>
      <c r="T21" s="23">
        <v>479</v>
      </c>
      <c r="U21" s="159">
        <v>20101</v>
      </c>
    </row>
    <row r="22" spans="1:22" ht="13.5" customHeight="1" x14ac:dyDescent="0.4">
      <c r="A22" s="69"/>
      <c r="B22" s="70" t="s">
        <v>103</v>
      </c>
      <c r="C22" s="53">
        <v>44</v>
      </c>
      <c r="D22" s="53">
        <v>2911</v>
      </c>
      <c r="E22" s="53">
        <v>29</v>
      </c>
      <c r="F22" s="53">
        <v>1599</v>
      </c>
      <c r="G22" s="53">
        <v>5</v>
      </c>
      <c r="H22" s="53">
        <v>552</v>
      </c>
      <c r="I22" s="53">
        <v>10</v>
      </c>
      <c r="J22" s="154">
        <v>760</v>
      </c>
      <c r="K22" s="69"/>
      <c r="L22" s="70" t="s">
        <v>103</v>
      </c>
      <c r="M22" s="23">
        <v>177</v>
      </c>
      <c r="N22" s="23">
        <v>1483</v>
      </c>
      <c r="O22" s="23">
        <v>43842</v>
      </c>
      <c r="P22" s="23">
        <v>29</v>
      </c>
      <c r="Q22" s="23">
        <v>51</v>
      </c>
      <c r="R22" s="23">
        <v>9104</v>
      </c>
      <c r="S22" s="23">
        <v>169</v>
      </c>
      <c r="T22" s="23">
        <v>1432</v>
      </c>
      <c r="U22" s="159">
        <v>34738</v>
      </c>
    </row>
    <row r="23" spans="1:22" ht="13.5" customHeight="1" x14ac:dyDescent="0.4">
      <c r="A23" s="69"/>
      <c r="B23" s="70" t="s">
        <v>34</v>
      </c>
      <c r="C23" s="53">
        <v>54</v>
      </c>
      <c r="D23" s="53">
        <v>2589</v>
      </c>
      <c r="E23" s="53">
        <v>32</v>
      </c>
      <c r="F23" s="53">
        <v>1502</v>
      </c>
      <c r="G23" s="53">
        <v>7</v>
      </c>
      <c r="H23" s="53">
        <v>209</v>
      </c>
      <c r="I23" s="53">
        <v>22</v>
      </c>
      <c r="J23" s="154">
        <v>878</v>
      </c>
      <c r="K23" s="69"/>
      <c r="L23" s="70" t="s">
        <v>34</v>
      </c>
      <c r="M23" s="23">
        <v>137</v>
      </c>
      <c r="N23" s="23">
        <v>1047</v>
      </c>
      <c r="O23" s="23">
        <v>24524</v>
      </c>
      <c r="P23" s="23">
        <v>15</v>
      </c>
      <c r="Q23" s="23">
        <v>40</v>
      </c>
      <c r="R23" s="23">
        <v>7054</v>
      </c>
      <c r="S23" s="23">
        <v>136</v>
      </c>
      <c r="T23" s="23">
        <v>1007</v>
      </c>
      <c r="U23" s="159">
        <v>17470</v>
      </c>
    </row>
    <row r="24" spans="1:22" s="51" customFormat="1" ht="13.5" customHeight="1" x14ac:dyDescent="0.4">
      <c r="A24" s="267" t="s">
        <v>35</v>
      </c>
      <c r="B24" s="268"/>
      <c r="C24" s="85">
        <v>115</v>
      </c>
      <c r="D24" s="85">
        <v>7314</v>
      </c>
      <c r="E24" s="85">
        <v>74</v>
      </c>
      <c r="F24" s="85">
        <v>3623</v>
      </c>
      <c r="G24" s="85">
        <v>14</v>
      </c>
      <c r="H24" s="85">
        <v>1158</v>
      </c>
      <c r="I24" s="54">
        <v>38</v>
      </c>
      <c r="J24" s="153">
        <v>2533</v>
      </c>
      <c r="K24" s="267" t="s">
        <v>35</v>
      </c>
      <c r="L24" s="268"/>
      <c r="M24" s="86">
        <v>287</v>
      </c>
      <c r="N24" s="86">
        <v>2263</v>
      </c>
      <c r="O24" s="86">
        <v>68061</v>
      </c>
      <c r="P24" s="86">
        <v>37</v>
      </c>
      <c r="Q24" s="86">
        <v>108</v>
      </c>
      <c r="R24" s="86">
        <v>13051</v>
      </c>
      <c r="S24" s="86">
        <v>278</v>
      </c>
      <c r="T24" s="86">
        <v>2155</v>
      </c>
      <c r="U24" s="158">
        <v>55010</v>
      </c>
    </row>
    <row r="25" spans="1:22" ht="13.5" customHeight="1" x14ac:dyDescent="0.4">
      <c r="A25" s="69"/>
      <c r="B25" s="70" t="s">
        <v>27</v>
      </c>
      <c r="C25" s="53">
        <v>28</v>
      </c>
      <c r="D25" s="53">
        <v>2292</v>
      </c>
      <c r="E25" s="53">
        <v>19</v>
      </c>
      <c r="F25" s="53">
        <v>1123</v>
      </c>
      <c r="G25" s="53">
        <v>3</v>
      </c>
      <c r="H25" s="53">
        <v>667</v>
      </c>
      <c r="I25" s="53">
        <v>8</v>
      </c>
      <c r="J25" s="154">
        <v>502</v>
      </c>
      <c r="K25" s="69"/>
      <c r="L25" s="70" t="s">
        <v>27</v>
      </c>
      <c r="M25" s="23">
        <v>85</v>
      </c>
      <c r="N25" s="23">
        <v>616</v>
      </c>
      <c r="O25" s="23">
        <v>18673</v>
      </c>
      <c r="P25" s="23">
        <v>10</v>
      </c>
      <c r="Q25" s="23">
        <v>15</v>
      </c>
      <c r="R25" s="23">
        <v>3920</v>
      </c>
      <c r="S25" s="23">
        <v>80</v>
      </c>
      <c r="T25" s="23">
        <v>601</v>
      </c>
      <c r="U25" s="159">
        <v>14753</v>
      </c>
    </row>
    <row r="26" spans="1:22" ht="13.5" customHeight="1" x14ac:dyDescent="0.4">
      <c r="A26" s="69"/>
      <c r="B26" s="70" t="s">
        <v>104</v>
      </c>
      <c r="C26" s="53">
        <v>65</v>
      </c>
      <c r="D26" s="53">
        <v>3754</v>
      </c>
      <c r="E26" s="53">
        <v>44</v>
      </c>
      <c r="F26" s="53">
        <v>1889</v>
      </c>
      <c r="G26" s="53">
        <v>4</v>
      </c>
      <c r="H26" s="53">
        <v>262</v>
      </c>
      <c r="I26" s="53">
        <v>22</v>
      </c>
      <c r="J26" s="154">
        <v>1603</v>
      </c>
      <c r="K26" s="69"/>
      <c r="L26" s="70" t="s">
        <v>104</v>
      </c>
      <c r="M26" s="23">
        <v>154</v>
      </c>
      <c r="N26" s="23">
        <v>1280</v>
      </c>
      <c r="O26" s="23">
        <v>39673</v>
      </c>
      <c r="P26" s="23">
        <v>21</v>
      </c>
      <c r="Q26" s="23">
        <v>79</v>
      </c>
      <c r="R26" s="23">
        <v>6109</v>
      </c>
      <c r="S26" s="23">
        <v>152</v>
      </c>
      <c r="T26" s="23">
        <v>1201</v>
      </c>
      <c r="U26" s="159">
        <v>33564</v>
      </c>
    </row>
    <row r="27" spans="1:22" ht="13.5" customHeight="1" x14ac:dyDescent="0.4">
      <c r="A27" s="69"/>
      <c r="B27" s="70" t="s">
        <v>105</v>
      </c>
      <c r="C27" s="53">
        <v>22</v>
      </c>
      <c r="D27" s="53">
        <v>1268</v>
      </c>
      <c r="E27" s="53">
        <v>11</v>
      </c>
      <c r="F27" s="53">
        <v>611</v>
      </c>
      <c r="G27" s="53">
        <v>7</v>
      </c>
      <c r="H27" s="53">
        <v>229</v>
      </c>
      <c r="I27" s="53">
        <v>8</v>
      </c>
      <c r="J27" s="154">
        <v>428</v>
      </c>
      <c r="K27" s="69"/>
      <c r="L27" s="70" t="s">
        <v>105</v>
      </c>
      <c r="M27" s="23">
        <v>48</v>
      </c>
      <c r="N27" s="23">
        <v>367</v>
      </c>
      <c r="O27" s="23">
        <v>9715</v>
      </c>
      <c r="P27" s="23">
        <v>6</v>
      </c>
      <c r="Q27" s="23">
        <v>14</v>
      </c>
      <c r="R27" s="23">
        <v>3022</v>
      </c>
      <c r="S27" s="23">
        <v>46</v>
      </c>
      <c r="T27" s="23">
        <v>353</v>
      </c>
      <c r="U27" s="159">
        <v>6693</v>
      </c>
    </row>
    <row r="28" spans="1:22" s="51" customFormat="1" ht="13.5" customHeight="1" x14ac:dyDescent="0.4">
      <c r="A28" s="267" t="s">
        <v>38</v>
      </c>
      <c r="B28" s="268"/>
      <c r="C28" s="85">
        <v>32</v>
      </c>
      <c r="D28" s="85">
        <v>1801</v>
      </c>
      <c r="E28" s="85">
        <v>14</v>
      </c>
      <c r="F28" s="85">
        <v>639</v>
      </c>
      <c r="G28" s="85">
        <v>3</v>
      </c>
      <c r="H28" s="85">
        <v>58</v>
      </c>
      <c r="I28" s="54">
        <v>17</v>
      </c>
      <c r="J28" s="153">
        <v>1104</v>
      </c>
      <c r="K28" s="267" t="s">
        <v>38</v>
      </c>
      <c r="L28" s="268"/>
      <c r="M28" s="86">
        <v>136</v>
      </c>
      <c r="N28" s="86">
        <v>902</v>
      </c>
      <c r="O28" s="86">
        <v>33486</v>
      </c>
      <c r="P28" s="86">
        <v>19</v>
      </c>
      <c r="Q28" s="86">
        <v>36</v>
      </c>
      <c r="R28" s="86">
        <v>7044</v>
      </c>
      <c r="S28" s="86">
        <v>132</v>
      </c>
      <c r="T28" s="86">
        <v>866</v>
      </c>
      <c r="U28" s="158">
        <v>26442</v>
      </c>
    </row>
    <row r="29" spans="1:22" ht="13.5" customHeight="1" thickBot="1" x14ac:dyDescent="0.45">
      <c r="A29" s="72"/>
      <c r="B29" s="73" t="s">
        <v>106</v>
      </c>
      <c r="C29" s="56">
        <v>32</v>
      </c>
      <c r="D29" s="56">
        <v>1801</v>
      </c>
      <c r="E29" s="56">
        <v>14</v>
      </c>
      <c r="F29" s="56">
        <v>639</v>
      </c>
      <c r="G29" s="56">
        <v>3</v>
      </c>
      <c r="H29" s="56">
        <v>58</v>
      </c>
      <c r="I29" s="56">
        <v>17</v>
      </c>
      <c r="J29" s="156">
        <v>1104</v>
      </c>
      <c r="K29" s="72"/>
      <c r="L29" s="73" t="s">
        <v>106</v>
      </c>
      <c r="M29" s="29">
        <v>136</v>
      </c>
      <c r="N29" s="29">
        <v>902</v>
      </c>
      <c r="O29" s="29">
        <v>33486</v>
      </c>
      <c r="P29" s="29">
        <v>19</v>
      </c>
      <c r="Q29" s="29">
        <v>36</v>
      </c>
      <c r="R29" s="29">
        <v>7044</v>
      </c>
      <c r="S29" s="29">
        <v>132</v>
      </c>
      <c r="T29" s="29">
        <v>866</v>
      </c>
      <c r="U29" s="160">
        <v>26442</v>
      </c>
    </row>
    <row r="30" spans="1:22" ht="9.75" customHeight="1" x14ac:dyDescent="0.4">
      <c r="A30" s="69"/>
      <c r="B30" s="69"/>
      <c r="C30" s="71"/>
      <c r="D30" s="71"/>
      <c r="E30" s="71"/>
      <c r="F30" s="71"/>
      <c r="G30" s="71"/>
      <c r="H30" s="71"/>
      <c r="I30" s="71"/>
      <c r="J30" s="71"/>
      <c r="K30" s="69"/>
      <c r="L30" s="69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3.5" x14ac:dyDescent="0.4">
      <c r="A31" s="5"/>
      <c r="B31" s="2" t="s">
        <v>297</v>
      </c>
      <c r="C31" s="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26"/>
      <c r="U31" s="26"/>
    </row>
    <row r="32" spans="1:22" ht="12" thickBot="1" x14ac:dyDescent="0.45">
      <c r="A32" s="5"/>
      <c r="B32" s="4"/>
      <c r="C32" s="2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1" t="s">
        <v>122</v>
      </c>
      <c r="T32" s="30"/>
    </row>
    <row r="33" spans="1:21" ht="18.75" customHeight="1" x14ac:dyDescent="0.4">
      <c r="A33" s="178" t="s">
        <v>1</v>
      </c>
      <c r="B33" s="179"/>
      <c r="C33" s="184" t="s">
        <v>262</v>
      </c>
      <c r="D33" s="272" t="s">
        <v>136</v>
      </c>
      <c r="E33" s="239"/>
      <c r="F33" s="239"/>
      <c r="G33" s="239"/>
      <c r="H33" s="239"/>
      <c r="I33" s="239"/>
      <c r="J33" s="239"/>
      <c r="K33" s="138"/>
      <c r="L33" s="239" t="s">
        <v>136</v>
      </c>
      <c r="M33" s="239"/>
      <c r="N33" s="239"/>
      <c r="O33" s="239"/>
      <c r="P33" s="239"/>
      <c r="Q33" s="239"/>
      <c r="R33" s="240"/>
      <c r="S33" s="33"/>
      <c r="T33" s="33"/>
      <c r="U33" s="59"/>
    </row>
    <row r="34" spans="1:21" ht="18.75" customHeight="1" x14ac:dyDescent="0.4">
      <c r="A34" s="180"/>
      <c r="B34" s="181"/>
      <c r="C34" s="188"/>
      <c r="D34" s="191" t="s">
        <v>123</v>
      </c>
      <c r="E34" s="191" t="s">
        <v>124</v>
      </c>
      <c r="F34" s="191" t="s">
        <v>125</v>
      </c>
      <c r="G34" s="191" t="s">
        <v>126</v>
      </c>
      <c r="H34" s="191" t="s">
        <v>127</v>
      </c>
      <c r="I34" s="191" t="s">
        <v>68</v>
      </c>
      <c r="J34" s="191" t="s">
        <v>128</v>
      </c>
      <c r="K34" s="142"/>
      <c r="L34" s="140"/>
      <c r="M34" s="141"/>
      <c r="N34" s="261" t="s">
        <v>247</v>
      </c>
      <c r="O34" s="130"/>
      <c r="P34" s="80"/>
      <c r="Q34" s="192" t="s">
        <v>248</v>
      </c>
      <c r="R34" s="192" t="s">
        <v>263</v>
      </c>
      <c r="S34" s="59"/>
      <c r="T34" s="59"/>
    </row>
    <row r="35" spans="1:21" ht="11.25" customHeight="1" x14ac:dyDescent="0.4">
      <c r="A35" s="180"/>
      <c r="B35" s="181"/>
      <c r="C35" s="188"/>
      <c r="D35" s="188"/>
      <c r="E35" s="188"/>
      <c r="F35" s="188"/>
      <c r="G35" s="188"/>
      <c r="H35" s="188"/>
      <c r="I35" s="188"/>
      <c r="J35" s="188"/>
      <c r="K35" s="142"/>
      <c r="L35" s="247" t="s">
        <v>137</v>
      </c>
      <c r="M35" s="259" t="s">
        <v>138</v>
      </c>
      <c r="N35" s="190"/>
      <c r="O35" s="263" t="s">
        <v>129</v>
      </c>
      <c r="P35" s="257" t="s">
        <v>130</v>
      </c>
      <c r="Q35" s="185"/>
      <c r="R35" s="185"/>
    </row>
    <row r="36" spans="1:21" ht="6.75" customHeight="1" x14ac:dyDescent="0.4">
      <c r="A36" s="180"/>
      <c r="B36" s="181"/>
      <c r="C36" s="271"/>
      <c r="D36" s="271"/>
      <c r="E36" s="271"/>
      <c r="F36" s="271"/>
      <c r="G36" s="271"/>
      <c r="H36" s="271"/>
      <c r="I36" s="271"/>
      <c r="J36" s="271"/>
      <c r="K36" s="139"/>
      <c r="L36" s="248"/>
      <c r="M36" s="260"/>
      <c r="N36" s="262"/>
      <c r="O36" s="263"/>
      <c r="P36" s="258"/>
      <c r="Q36" s="238"/>
      <c r="R36" s="238"/>
    </row>
    <row r="37" spans="1:21" ht="11.25" customHeight="1" x14ac:dyDescent="0.4">
      <c r="A37" s="186" t="s">
        <v>9</v>
      </c>
      <c r="B37" s="187"/>
      <c r="C37" s="20">
        <v>4702</v>
      </c>
      <c r="D37" s="20">
        <v>1949</v>
      </c>
      <c r="E37" s="20">
        <v>6</v>
      </c>
      <c r="F37" s="20">
        <v>2</v>
      </c>
      <c r="G37" s="20">
        <v>25</v>
      </c>
      <c r="H37" s="20">
        <v>169</v>
      </c>
      <c r="I37" s="20">
        <v>20</v>
      </c>
      <c r="J37" s="20">
        <v>321</v>
      </c>
      <c r="K37" s="20"/>
      <c r="L37" s="87">
        <v>273</v>
      </c>
      <c r="M37" s="87" t="s">
        <v>141</v>
      </c>
      <c r="N37" s="20">
        <v>4096</v>
      </c>
      <c r="O37" s="20">
        <v>4093</v>
      </c>
      <c r="P37" s="20">
        <v>42</v>
      </c>
      <c r="Q37" s="20">
        <v>26</v>
      </c>
      <c r="R37" s="145">
        <v>23</v>
      </c>
    </row>
    <row r="38" spans="1:21" ht="11.25" customHeight="1" x14ac:dyDescent="0.4">
      <c r="A38" s="176" t="s">
        <v>20</v>
      </c>
      <c r="B38" s="177"/>
      <c r="C38" s="22">
        <v>3581</v>
      </c>
      <c r="D38" s="22">
        <v>1481</v>
      </c>
      <c r="E38" s="22">
        <v>5</v>
      </c>
      <c r="F38" s="22">
        <v>2</v>
      </c>
      <c r="G38" s="22">
        <v>19</v>
      </c>
      <c r="H38" s="22">
        <v>133</v>
      </c>
      <c r="I38" s="22">
        <v>15</v>
      </c>
      <c r="J38" s="22">
        <v>238</v>
      </c>
      <c r="K38" s="22"/>
      <c r="L38" s="82">
        <v>196</v>
      </c>
      <c r="M38" s="82" t="s">
        <v>19</v>
      </c>
      <c r="N38" s="82">
        <v>3138</v>
      </c>
      <c r="O38" s="82">
        <v>3135</v>
      </c>
      <c r="P38" s="82">
        <v>36</v>
      </c>
      <c r="Q38" s="82">
        <v>18</v>
      </c>
      <c r="R38" s="161">
        <v>17</v>
      </c>
    </row>
    <row r="39" spans="1:21" ht="13.5" customHeight="1" x14ac:dyDescent="0.4">
      <c r="A39" s="24"/>
      <c r="B39" s="25" t="s">
        <v>21</v>
      </c>
      <c r="C39" s="23">
        <v>53</v>
      </c>
      <c r="D39" s="23">
        <v>10</v>
      </c>
      <c r="E39" s="23" t="s">
        <v>19</v>
      </c>
      <c r="F39" s="23" t="s">
        <v>19</v>
      </c>
      <c r="G39" s="23">
        <v>2</v>
      </c>
      <c r="H39" s="23">
        <v>5</v>
      </c>
      <c r="I39" s="23" t="s">
        <v>19</v>
      </c>
      <c r="J39" s="23">
        <v>8</v>
      </c>
      <c r="K39" s="23"/>
      <c r="L39" s="83">
        <v>7</v>
      </c>
      <c r="M39" s="83" t="s">
        <v>141</v>
      </c>
      <c r="N39" s="23">
        <v>43</v>
      </c>
      <c r="O39" s="23">
        <v>43</v>
      </c>
      <c r="P39" s="23">
        <v>1</v>
      </c>
      <c r="Q39" s="23" t="s">
        <v>19</v>
      </c>
      <c r="R39" s="147">
        <v>1</v>
      </c>
    </row>
    <row r="40" spans="1:21" ht="13.5" customHeight="1" x14ac:dyDescent="0.4">
      <c r="A40" s="24"/>
      <c r="B40" s="25" t="s">
        <v>22</v>
      </c>
      <c r="C40" s="23">
        <v>324</v>
      </c>
      <c r="D40" s="23">
        <v>36</v>
      </c>
      <c r="E40" s="23" t="s">
        <v>19</v>
      </c>
      <c r="F40" s="23" t="s">
        <v>19</v>
      </c>
      <c r="G40" s="23" t="s">
        <v>19</v>
      </c>
      <c r="H40" s="23">
        <v>2</v>
      </c>
      <c r="I40" s="23">
        <v>2</v>
      </c>
      <c r="J40" s="23">
        <v>14</v>
      </c>
      <c r="K40" s="23"/>
      <c r="L40" s="83">
        <v>8</v>
      </c>
      <c r="M40" s="83" t="s">
        <v>141</v>
      </c>
      <c r="N40" s="23">
        <v>319</v>
      </c>
      <c r="O40" s="23">
        <v>319</v>
      </c>
      <c r="P40" s="23">
        <v>7</v>
      </c>
      <c r="Q40" s="23">
        <v>3</v>
      </c>
      <c r="R40" s="147" t="s">
        <v>19</v>
      </c>
    </row>
    <row r="41" spans="1:21" ht="13.5" x14ac:dyDescent="0.4">
      <c r="A41" s="24"/>
      <c r="B41" s="25" t="s">
        <v>23</v>
      </c>
      <c r="C41" s="23">
        <v>146</v>
      </c>
      <c r="D41" s="23">
        <v>97</v>
      </c>
      <c r="E41" s="23">
        <v>2</v>
      </c>
      <c r="F41" s="23" t="s">
        <v>19</v>
      </c>
      <c r="G41" s="23">
        <v>3</v>
      </c>
      <c r="H41" s="23">
        <v>15</v>
      </c>
      <c r="I41" s="23">
        <v>1</v>
      </c>
      <c r="J41" s="23">
        <v>38</v>
      </c>
      <c r="K41" s="23"/>
      <c r="L41" s="83">
        <v>35</v>
      </c>
      <c r="M41" s="83" t="s">
        <v>141</v>
      </c>
      <c r="N41" s="23">
        <v>92</v>
      </c>
      <c r="O41" s="23">
        <v>92</v>
      </c>
      <c r="P41" s="23" t="s">
        <v>19</v>
      </c>
      <c r="Q41" s="23" t="s">
        <v>19</v>
      </c>
      <c r="R41" s="147">
        <v>2</v>
      </c>
    </row>
    <row r="42" spans="1:21" ht="13.5" x14ac:dyDescent="0.4">
      <c r="A42" s="24"/>
      <c r="B42" s="25" t="s">
        <v>24</v>
      </c>
      <c r="C42" s="23">
        <v>109</v>
      </c>
      <c r="D42" s="23">
        <v>87</v>
      </c>
      <c r="E42" s="23" t="s">
        <v>19</v>
      </c>
      <c r="F42" s="23">
        <v>1</v>
      </c>
      <c r="G42" s="23">
        <v>6</v>
      </c>
      <c r="H42" s="23">
        <v>30</v>
      </c>
      <c r="I42" s="23">
        <v>3</v>
      </c>
      <c r="J42" s="23">
        <v>38</v>
      </c>
      <c r="K42" s="23"/>
      <c r="L42" s="83">
        <v>33</v>
      </c>
      <c r="M42" s="83" t="s">
        <v>141</v>
      </c>
      <c r="N42" s="23">
        <v>20</v>
      </c>
      <c r="O42" s="23">
        <v>20</v>
      </c>
      <c r="P42" s="23" t="s">
        <v>19</v>
      </c>
      <c r="Q42" s="23">
        <v>1</v>
      </c>
      <c r="R42" s="147">
        <v>4</v>
      </c>
    </row>
    <row r="43" spans="1:21" ht="13.5" x14ac:dyDescent="0.4">
      <c r="A43" s="24"/>
      <c r="B43" s="25" t="s">
        <v>25</v>
      </c>
      <c r="C43" s="23">
        <v>70</v>
      </c>
      <c r="D43" s="23">
        <v>45</v>
      </c>
      <c r="E43" s="23" t="s">
        <v>19</v>
      </c>
      <c r="F43" s="23" t="s">
        <v>19</v>
      </c>
      <c r="G43" s="23" t="s">
        <v>19</v>
      </c>
      <c r="H43" s="23">
        <v>5</v>
      </c>
      <c r="I43" s="23" t="s">
        <v>19</v>
      </c>
      <c r="J43" s="23">
        <v>12</v>
      </c>
      <c r="K43" s="23"/>
      <c r="L43" s="83">
        <v>8</v>
      </c>
      <c r="M43" s="83" t="s">
        <v>141</v>
      </c>
      <c r="N43" s="23">
        <v>35</v>
      </c>
      <c r="O43" s="23">
        <v>35</v>
      </c>
      <c r="P43" s="23">
        <v>1</v>
      </c>
      <c r="Q43" s="23">
        <v>1</v>
      </c>
      <c r="R43" s="147">
        <v>1</v>
      </c>
    </row>
    <row r="44" spans="1:21" ht="13.5" x14ac:dyDescent="0.4">
      <c r="A44" s="24"/>
      <c r="B44" s="25" t="s">
        <v>26</v>
      </c>
      <c r="C44" s="23">
        <v>334</v>
      </c>
      <c r="D44" s="23">
        <v>76</v>
      </c>
      <c r="E44" s="23" t="s">
        <v>19</v>
      </c>
      <c r="F44" s="23">
        <v>1</v>
      </c>
      <c r="G44" s="23">
        <v>3</v>
      </c>
      <c r="H44" s="23">
        <v>8</v>
      </c>
      <c r="I44" s="23">
        <v>4</v>
      </c>
      <c r="J44" s="23">
        <v>17</v>
      </c>
      <c r="K44" s="23"/>
      <c r="L44" s="83">
        <v>15</v>
      </c>
      <c r="M44" s="83" t="s">
        <v>141</v>
      </c>
      <c r="N44" s="23">
        <v>312</v>
      </c>
      <c r="O44" s="23">
        <v>312</v>
      </c>
      <c r="P44" s="23">
        <v>5</v>
      </c>
      <c r="Q44" s="23">
        <v>2</v>
      </c>
      <c r="R44" s="147">
        <v>2</v>
      </c>
    </row>
    <row r="45" spans="1:21" ht="13.5" x14ac:dyDescent="0.4">
      <c r="A45" s="24"/>
      <c r="B45" s="25" t="s">
        <v>27</v>
      </c>
      <c r="C45" s="23">
        <v>7</v>
      </c>
      <c r="D45" s="23">
        <v>3</v>
      </c>
      <c r="E45" s="23" t="s">
        <v>19</v>
      </c>
      <c r="F45" s="23" t="s">
        <v>19</v>
      </c>
      <c r="G45" s="23" t="s">
        <v>19</v>
      </c>
      <c r="H45" s="23" t="s">
        <v>19</v>
      </c>
      <c r="I45" s="23" t="s">
        <v>19</v>
      </c>
      <c r="J45" s="23">
        <v>1</v>
      </c>
      <c r="K45" s="23"/>
      <c r="L45" s="83">
        <v>1</v>
      </c>
      <c r="M45" s="83" t="s">
        <v>141</v>
      </c>
      <c r="N45" s="23">
        <v>4</v>
      </c>
      <c r="O45" s="23">
        <v>4</v>
      </c>
      <c r="P45" s="23" t="s">
        <v>19</v>
      </c>
      <c r="Q45" s="23" t="s">
        <v>19</v>
      </c>
      <c r="R45" s="147" t="s">
        <v>19</v>
      </c>
    </row>
    <row r="46" spans="1:21" ht="13.5" x14ac:dyDescent="0.4">
      <c r="A46" s="24"/>
      <c r="B46" s="25" t="s">
        <v>28</v>
      </c>
      <c r="C46" s="23">
        <v>221</v>
      </c>
      <c r="D46" s="23">
        <v>91</v>
      </c>
      <c r="E46" s="23" t="s">
        <v>19</v>
      </c>
      <c r="F46" s="23" t="s">
        <v>19</v>
      </c>
      <c r="G46" s="23" t="s">
        <v>19</v>
      </c>
      <c r="H46" s="23" t="s">
        <v>19</v>
      </c>
      <c r="I46" s="23" t="s">
        <v>19</v>
      </c>
      <c r="J46" s="23">
        <v>3</v>
      </c>
      <c r="K46" s="23"/>
      <c r="L46" s="83">
        <v>3</v>
      </c>
      <c r="M46" s="83" t="s">
        <v>141</v>
      </c>
      <c r="N46" s="23">
        <v>202</v>
      </c>
      <c r="O46" s="23">
        <v>202</v>
      </c>
      <c r="P46" s="23">
        <v>1</v>
      </c>
      <c r="Q46" s="23">
        <v>1</v>
      </c>
      <c r="R46" s="147">
        <v>1</v>
      </c>
    </row>
    <row r="47" spans="1:21" ht="13.5" x14ac:dyDescent="0.4">
      <c r="A47" s="24"/>
      <c r="B47" s="25" t="s">
        <v>29</v>
      </c>
      <c r="C47" s="23">
        <v>251</v>
      </c>
      <c r="D47" s="23">
        <v>172</v>
      </c>
      <c r="E47" s="23">
        <v>2</v>
      </c>
      <c r="F47" s="23" t="s">
        <v>19</v>
      </c>
      <c r="G47" s="23">
        <v>3</v>
      </c>
      <c r="H47" s="23">
        <v>26</v>
      </c>
      <c r="I47" s="23">
        <v>3</v>
      </c>
      <c r="J47" s="23">
        <v>22</v>
      </c>
      <c r="K47" s="23"/>
      <c r="L47" s="83">
        <v>18</v>
      </c>
      <c r="M47" s="83" t="s">
        <v>141</v>
      </c>
      <c r="N47" s="23">
        <v>172</v>
      </c>
      <c r="O47" s="23">
        <v>172</v>
      </c>
      <c r="P47" s="23">
        <v>1</v>
      </c>
      <c r="Q47" s="23">
        <v>2</v>
      </c>
      <c r="R47" s="147">
        <v>1</v>
      </c>
    </row>
    <row r="48" spans="1:21" ht="13.5" x14ac:dyDescent="0.4">
      <c r="A48" s="24"/>
      <c r="B48" s="25" t="s">
        <v>30</v>
      </c>
      <c r="C48" s="23">
        <v>461</v>
      </c>
      <c r="D48" s="23">
        <v>224</v>
      </c>
      <c r="E48" s="23" t="s">
        <v>19</v>
      </c>
      <c r="F48" s="23" t="s">
        <v>19</v>
      </c>
      <c r="G48" s="23" t="s">
        <v>19</v>
      </c>
      <c r="H48" s="23" t="s">
        <v>19</v>
      </c>
      <c r="I48" s="23" t="s">
        <v>19</v>
      </c>
      <c r="J48" s="23">
        <v>10</v>
      </c>
      <c r="K48" s="23"/>
      <c r="L48" s="83">
        <v>7</v>
      </c>
      <c r="M48" s="83" t="s">
        <v>141</v>
      </c>
      <c r="N48" s="23">
        <v>433</v>
      </c>
      <c r="O48" s="23">
        <v>433</v>
      </c>
      <c r="P48" s="23">
        <v>2</v>
      </c>
      <c r="Q48" s="23" t="s">
        <v>19</v>
      </c>
      <c r="R48" s="147">
        <v>1</v>
      </c>
    </row>
    <row r="49" spans="1:18" ht="13.5" x14ac:dyDescent="0.4">
      <c r="A49" s="24"/>
      <c r="B49" s="25" t="s">
        <v>31</v>
      </c>
      <c r="C49" s="23">
        <v>352</v>
      </c>
      <c r="D49" s="23">
        <v>145</v>
      </c>
      <c r="E49" s="23" t="s">
        <v>19</v>
      </c>
      <c r="F49" s="23" t="s">
        <v>19</v>
      </c>
      <c r="G49" s="23" t="s">
        <v>19</v>
      </c>
      <c r="H49" s="23">
        <v>16</v>
      </c>
      <c r="I49" s="23">
        <v>1</v>
      </c>
      <c r="J49" s="23">
        <v>12</v>
      </c>
      <c r="K49" s="23"/>
      <c r="L49" s="83">
        <v>9</v>
      </c>
      <c r="M49" s="83" t="s">
        <v>141</v>
      </c>
      <c r="N49" s="23">
        <v>334</v>
      </c>
      <c r="O49" s="23">
        <v>334</v>
      </c>
      <c r="P49" s="23">
        <v>4</v>
      </c>
      <c r="Q49" s="23">
        <v>1</v>
      </c>
      <c r="R49" s="147">
        <v>1</v>
      </c>
    </row>
    <row r="50" spans="1:18" ht="13.5" x14ac:dyDescent="0.4">
      <c r="A50" s="24"/>
      <c r="B50" s="25" t="s">
        <v>32</v>
      </c>
      <c r="C50" s="23">
        <v>331</v>
      </c>
      <c r="D50" s="23">
        <v>154</v>
      </c>
      <c r="E50" s="23">
        <v>1</v>
      </c>
      <c r="F50" s="23" t="s">
        <v>19</v>
      </c>
      <c r="G50" s="23" t="s">
        <v>19</v>
      </c>
      <c r="H50" s="23">
        <v>7</v>
      </c>
      <c r="I50" s="23" t="s">
        <v>19</v>
      </c>
      <c r="J50" s="23">
        <v>20</v>
      </c>
      <c r="K50" s="23"/>
      <c r="L50" s="83">
        <v>17</v>
      </c>
      <c r="M50" s="83" t="s">
        <v>141</v>
      </c>
      <c r="N50" s="23">
        <v>300</v>
      </c>
      <c r="O50" s="23">
        <v>300</v>
      </c>
      <c r="P50" s="23">
        <v>3</v>
      </c>
      <c r="Q50" s="23">
        <v>3</v>
      </c>
      <c r="R50" s="147">
        <v>2</v>
      </c>
    </row>
    <row r="51" spans="1:18" ht="13.5" x14ac:dyDescent="0.4">
      <c r="A51" s="24"/>
      <c r="B51" s="25" t="s">
        <v>33</v>
      </c>
      <c r="C51" s="23">
        <v>570</v>
      </c>
      <c r="D51" s="23">
        <v>138</v>
      </c>
      <c r="E51" s="23" t="s">
        <v>19</v>
      </c>
      <c r="F51" s="23" t="s">
        <v>19</v>
      </c>
      <c r="G51" s="23">
        <v>1</v>
      </c>
      <c r="H51" s="23">
        <v>14</v>
      </c>
      <c r="I51" s="23" t="s">
        <v>19</v>
      </c>
      <c r="J51" s="23">
        <v>11</v>
      </c>
      <c r="K51" s="23"/>
      <c r="L51" s="83">
        <v>9</v>
      </c>
      <c r="M51" s="83" t="s">
        <v>141</v>
      </c>
      <c r="N51" s="23">
        <v>564</v>
      </c>
      <c r="O51" s="23">
        <v>564</v>
      </c>
      <c r="P51" s="23">
        <v>7</v>
      </c>
      <c r="Q51" s="23">
        <v>1</v>
      </c>
      <c r="R51" s="147" t="s">
        <v>19</v>
      </c>
    </row>
    <row r="52" spans="1:18" ht="13.5" x14ac:dyDescent="0.4">
      <c r="A52" s="24"/>
      <c r="B52" s="25" t="s">
        <v>34</v>
      </c>
      <c r="C52" s="23">
        <v>352</v>
      </c>
      <c r="D52" s="23">
        <v>203</v>
      </c>
      <c r="E52" s="23" t="s">
        <v>19</v>
      </c>
      <c r="F52" s="23" t="s">
        <v>19</v>
      </c>
      <c r="G52" s="23">
        <v>1</v>
      </c>
      <c r="H52" s="23">
        <v>5</v>
      </c>
      <c r="I52" s="23">
        <v>1</v>
      </c>
      <c r="J52" s="23">
        <v>32</v>
      </c>
      <c r="K52" s="23"/>
      <c r="L52" s="83">
        <v>26</v>
      </c>
      <c r="M52" s="83" t="s">
        <v>141</v>
      </c>
      <c r="N52" s="23">
        <v>308</v>
      </c>
      <c r="O52" s="23">
        <v>305</v>
      </c>
      <c r="P52" s="23">
        <v>4</v>
      </c>
      <c r="Q52" s="23">
        <v>3</v>
      </c>
      <c r="R52" s="147">
        <v>1</v>
      </c>
    </row>
    <row r="53" spans="1:18" ht="11.25" customHeight="1" x14ac:dyDescent="0.4">
      <c r="A53" s="176" t="s">
        <v>35</v>
      </c>
      <c r="B53" s="177"/>
      <c r="C53" s="22">
        <v>786</v>
      </c>
      <c r="D53" s="22">
        <v>350</v>
      </c>
      <c r="E53" s="22">
        <v>1</v>
      </c>
      <c r="F53" s="22" t="s">
        <v>19</v>
      </c>
      <c r="G53" s="22">
        <v>5</v>
      </c>
      <c r="H53" s="22">
        <v>36</v>
      </c>
      <c r="I53" s="22">
        <v>5</v>
      </c>
      <c r="J53" s="22">
        <v>81</v>
      </c>
      <c r="K53" s="22"/>
      <c r="L53" s="82">
        <v>76</v>
      </c>
      <c r="M53" s="82" t="s">
        <v>19</v>
      </c>
      <c r="N53" s="82">
        <v>641</v>
      </c>
      <c r="O53" s="82">
        <v>641</v>
      </c>
      <c r="P53" s="82">
        <v>5</v>
      </c>
      <c r="Q53" s="82">
        <v>6</v>
      </c>
      <c r="R53" s="161">
        <v>5</v>
      </c>
    </row>
    <row r="54" spans="1:18" ht="13.5" x14ac:dyDescent="0.4">
      <c r="A54" s="24"/>
      <c r="B54" s="25" t="s">
        <v>27</v>
      </c>
      <c r="C54" s="23">
        <v>222</v>
      </c>
      <c r="D54" s="23">
        <v>137</v>
      </c>
      <c r="E54" s="23">
        <v>1</v>
      </c>
      <c r="F54" s="23" t="s">
        <v>19</v>
      </c>
      <c r="G54" s="23">
        <v>2</v>
      </c>
      <c r="H54" s="23">
        <v>10</v>
      </c>
      <c r="I54" s="23" t="s">
        <v>19</v>
      </c>
      <c r="J54" s="23">
        <v>20</v>
      </c>
      <c r="K54" s="23"/>
      <c r="L54" s="83">
        <v>20</v>
      </c>
      <c r="M54" s="83" t="s">
        <v>141</v>
      </c>
      <c r="N54" s="23">
        <v>180</v>
      </c>
      <c r="O54" s="23">
        <v>180</v>
      </c>
      <c r="P54" s="23" t="s">
        <v>19</v>
      </c>
      <c r="Q54" s="23">
        <v>1</v>
      </c>
      <c r="R54" s="147">
        <v>2</v>
      </c>
    </row>
    <row r="55" spans="1:18" ht="13.5" customHeight="1" x14ac:dyDescent="0.4">
      <c r="A55" s="24"/>
      <c r="B55" s="25" t="s">
        <v>36</v>
      </c>
      <c r="C55" s="23">
        <v>414</v>
      </c>
      <c r="D55" s="23">
        <v>119</v>
      </c>
      <c r="E55" s="23" t="s">
        <v>19</v>
      </c>
      <c r="F55" s="23" t="s">
        <v>19</v>
      </c>
      <c r="G55" s="23">
        <v>3</v>
      </c>
      <c r="H55" s="23">
        <v>12</v>
      </c>
      <c r="I55" s="23">
        <v>3</v>
      </c>
      <c r="J55" s="23">
        <v>40</v>
      </c>
      <c r="K55" s="23"/>
      <c r="L55" s="83">
        <v>39</v>
      </c>
      <c r="M55" s="83" t="s">
        <v>141</v>
      </c>
      <c r="N55" s="23">
        <v>365</v>
      </c>
      <c r="O55" s="23">
        <v>365</v>
      </c>
      <c r="P55" s="23">
        <v>4</v>
      </c>
      <c r="Q55" s="23">
        <v>5</v>
      </c>
      <c r="R55" s="147">
        <v>2</v>
      </c>
    </row>
    <row r="56" spans="1:18" ht="13.5" x14ac:dyDescent="0.4">
      <c r="A56" s="24"/>
      <c r="B56" s="25" t="s">
        <v>37</v>
      </c>
      <c r="C56" s="23">
        <v>150</v>
      </c>
      <c r="D56" s="23">
        <v>94</v>
      </c>
      <c r="E56" s="23" t="s">
        <v>19</v>
      </c>
      <c r="F56" s="23" t="s">
        <v>19</v>
      </c>
      <c r="G56" s="23" t="s">
        <v>19</v>
      </c>
      <c r="H56" s="23">
        <v>14</v>
      </c>
      <c r="I56" s="23">
        <v>2</v>
      </c>
      <c r="J56" s="23">
        <v>21</v>
      </c>
      <c r="K56" s="23"/>
      <c r="L56" s="83">
        <v>17</v>
      </c>
      <c r="M56" s="83" t="s">
        <v>141</v>
      </c>
      <c r="N56" s="23">
        <v>96</v>
      </c>
      <c r="O56" s="23">
        <v>96</v>
      </c>
      <c r="P56" s="23">
        <v>1</v>
      </c>
      <c r="Q56" s="23" t="s">
        <v>19</v>
      </c>
      <c r="R56" s="147">
        <v>1</v>
      </c>
    </row>
    <row r="57" spans="1:18" ht="11.25" customHeight="1" x14ac:dyDescent="0.4">
      <c r="A57" s="176" t="s">
        <v>38</v>
      </c>
      <c r="B57" s="177"/>
      <c r="C57" s="22">
        <v>335</v>
      </c>
      <c r="D57" s="22">
        <v>118</v>
      </c>
      <c r="E57" s="22" t="s">
        <v>19</v>
      </c>
      <c r="F57" s="22" t="s">
        <v>19</v>
      </c>
      <c r="G57" s="22">
        <v>1</v>
      </c>
      <c r="H57" s="22" t="s">
        <v>19</v>
      </c>
      <c r="I57" s="22" t="s">
        <v>19</v>
      </c>
      <c r="J57" s="22">
        <v>2</v>
      </c>
      <c r="K57" s="22"/>
      <c r="L57" s="82">
        <v>1</v>
      </c>
      <c r="M57" s="82" t="s">
        <v>141</v>
      </c>
      <c r="N57" s="82">
        <v>317</v>
      </c>
      <c r="O57" s="82">
        <v>317</v>
      </c>
      <c r="P57" s="82">
        <v>1</v>
      </c>
      <c r="Q57" s="82">
        <v>2</v>
      </c>
      <c r="R57" s="161">
        <v>1</v>
      </c>
    </row>
    <row r="58" spans="1:18" ht="14.25" thickBot="1" x14ac:dyDescent="0.45">
      <c r="A58" s="27"/>
      <c r="B58" s="28" t="s">
        <v>131</v>
      </c>
      <c r="C58" s="29">
        <v>335</v>
      </c>
      <c r="D58" s="29">
        <v>118</v>
      </c>
      <c r="E58" s="29" t="s">
        <v>19</v>
      </c>
      <c r="F58" s="29" t="s">
        <v>19</v>
      </c>
      <c r="G58" s="29">
        <v>1</v>
      </c>
      <c r="H58" s="29" t="s">
        <v>19</v>
      </c>
      <c r="I58" s="29" t="s">
        <v>19</v>
      </c>
      <c r="J58" s="29">
        <v>2</v>
      </c>
      <c r="K58" s="29"/>
      <c r="L58" s="84">
        <v>1</v>
      </c>
      <c r="M58" s="84" t="s">
        <v>141</v>
      </c>
      <c r="N58" s="29">
        <v>317</v>
      </c>
      <c r="O58" s="29">
        <v>317</v>
      </c>
      <c r="P58" s="29">
        <v>1</v>
      </c>
      <c r="Q58" s="29">
        <v>2</v>
      </c>
      <c r="R58" s="148">
        <v>1</v>
      </c>
    </row>
    <row r="59" spans="1:18" ht="11.25" customHeight="1" x14ac:dyDescent="0.4"/>
  </sheetData>
  <mergeCells count="56">
    <mergeCell ref="G3:H5"/>
    <mergeCell ref="I3:J5"/>
    <mergeCell ref="A3:B7"/>
    <mergeCell ref="I6:I7"/>
    <mergeCell ref="J6:J7"/>
    <mergeCell ref="F6:F7"/>
    <mergeCell ref="G6:G7"/>
    <mergeCell ref="H6:H7"/>
    <mergeCell ref="D6:D7"/>
    <mergeCell ref="E6:E7"/>
    <mergeCell ref="C3:D5"/>
    <mergeCell ref="E3:F5"/>
    <mergeCell ref="A24:B24"/>
    <mergeCell ref="A28:B28"/>
    <mergeCell ref="A8:B8"/>
    <mergeCell ref="A9:B9"/>
    <mergeCell ref="C6:C7"/>
    <mergeCell ref="G34:G36"/>
    <mergeCell ref="H34:H36"/>
    <mergeCell ref="A53:B53"/>
    <mergeCell ref="A57:B57"/>
    <mergeCell ref="L35:L36"/>
    <mergeCell ref="A37:B37"/>
    <mergeCell ref="A33:B36"/>
    <mergeCell ref="C33:C36"/>
    <mergeCell ref="D34:D36"/>
    <mergeCell ref="E34:E36"/>
    <mergeCell ref="A38:B38"/>
    <mergeCell ref="F34:F36"/>
    <mergeCell ref="I34:I36"/>
    <mergeCell ref="J34:J36"/>
    <mergeCell ref="D33:J33"/>
    <mergeCell ref="K24:L24"/>
    <mergeCell ref="K28:L28"/>
    <mergeCell ref="O5:O7"/>
    <mergeCell ref="R5:R7"/>
    <mergeCell ref="M5:M7"/>
    <mergeCell ref="N5:N7"/>
    <mergeCell ref="P5:P7"/>
    <mergeCell ref="Q5:Q7"/>
    <mergeCell ref="R34:R36"/>
    <mergeCell ref="Q34:Q36"/>
    <mergeCell ref="L33:R33"/>
    <mergeCell ref="P3:R4"/>
    <mergeCell ref="U5:U7"/>
    <mergeCell ref="S3:U4"/>
    <mergeCell ref="T5:T7"/>
    <mergeCell ref="K3:L7"/>
    <mergeCell ref="M3:O4"/>
    <mergeCell ref="P35:P36"/>
    <mergeCell ref="M35:M36"/>
    <mergeCell ref="N34:N36"/>
    <mergeCell ref="O35:O36"/>
    <mergeCell ref="S5:S7"/>
    <mergeCell ref="K8:L8"/>
    <mergeCell ref="K9:L9"/>
  </mergeCells>
  <phoneticPr fontId="1"/>
  <conditionalFormatting sqref="A8:U29">
    <cfRule type="expression" dxfId="11" priority="2">
      <formula>MOD(ROW(),2)=1</formula>
    </cfRule>
  </conditionalFormatting>
  <conditionalFormatting sqref="A37:R58">
    <cfRule type="expression" dxfId="10" priority="1">
      <formula>MOD(ROW(),2)=0</formula>
    </cfRule>
  </conditionalFormatting>
  <pageMargins left="0.31496062992125984" right="0.31496062992125984" top="0.55118110236220474" bottom="0.55118110236220474" header="0.31496062992125984" footer="0.31496062992125984"/>
  <pageSetup paperSize="9" firstPageNumber="42" orientation="portrait" useFirstPageNumber="1" r:id="rId1"/>
  <headerFooter>
    <oddFooter>&amp;C&amp;"ＭＳ 明朝,標準"&amp;P</oddFooter>
  </headerFooter>
  <colBreaks count="1" manualBreakCount="1">
    <brk id="10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showGridLines="0" topLeftCell="A77" zoomScaleNormal="100" zoomScaleSheetLayoutView="100" zoomScalePageLayoutView="80" workbookViewId="0">
      <selection activeCell="I56" sqref="I56"/>
    </sheetView>
  </sheetViews>
  <sheetFormatPr defaultColWidth="8.875" defaultRowHeight="11.25" x14ac:dyDescent="0.4"/>
  <cols>
    <col min="1" max="1" width="2.75" style="5" customWidth="1"/>
    <col min="2" max="2" width="10.625" style="4" customWidth="1"/>
    <col min="3" max="6" width="8.625" style="3" customWidth="1"/>
    <col min="7" max="10" width="8.625" style="101" customWidth="1"/>
    <col min="11" max="11" width="2.75" style="5" customWidth="1"/>
    <col min="12" max="12" width="10.625" style="5" customWidth="1"/>
    <col min="13" max="20" width="8.625" style="101" customWidth="1"/>
    <col min="21" max="256" width="8.875" style="5"/>
    <col min="257" max="257" width="2.75" style="5" customWidth="1"/>
    <col min="258" max="258" width="10.625" style="5" customWidth="1"/>
    <col min="259" max="266" width="8.625" style="5" customWidth="1"/>
    <col min="267" max="267" width="2.75" style="5" customWidth="1"/>
    <col min="268" max="268" width="10.625" style="5" customWidth="1"/>
    <col min="269" max="276" width="8.625" style="5" customWidth="1"/>
    <col min="277" max="512" width="8.875" style="5"/>
    <col min="513" max="513" width="2.75" style="5" customWidth="1"/>
    <col min="514" max="514" width="10.625" style="5" customWidth="1"/>
    <col min="515" max="522" width="8.625" style="5" customWidth="1"/>
    <col min="523" max="523" width="2.75" style="5" customWidth="1"/>
    <col min="524" max="524" width="10.625" style="5" customWidth="1"/>
    <col min="525" max="532" width="8.625" style="5" customWidth="1"/>
    <col min="533" max="768" width="8.875" style="5"/>
    <col min="769" max="769" width="2.75" style="5" customWidth="1"/>
    <col min="770" max="770" width="10.625" style="5" customWidth="1"/>
    <col min="771" max="778" width="8.625" style="5" customWidth="1"/>
    <col min="779" max="779" width="2.75" style="5" customWidth="1"/>
    <col min="780" max="780" width="10.625" style="5" customWidth="1"/>
    <col min="781" max="788" width="8.625" style="5" customWidth="1"/>
    <col min="789" max="1024" width="8.875" style="5"/>
    <col min="1025" max="1025" width="2.75" style="5" customWidth="1"/>
    <col min="1026" max="1026" width="10.625" style="5" customWidth="1"/>
    <col min="1027" max="1034" width="8.625" style="5" customWidth="1"/>
    <col min="1035" max="1035" width="2.75" style="5" customWidth="1"/>
    <col min="1036" max="1036" width="10.625" style="5" customWidth="1"/>
    <col min="1037" max="1044" width="8.625" style="5" customWidth="1"/>
    <col min="1045" max="1280" width="8.875" style="5"/>
    <col min="1281" max="1281" width="2.75" style="5" customWidth="1"/>
    <col min="1282" max="1282" width="10.625" style="5" customWidth="1"/>
    <col min="1283" max="1290" width="8.625" style="5" customWidth="1"/>
    <col min="1291" max="1291" width="2.75" style="5" customWidth="1"/>
    <col min="1292" max="1292" width="10.625" style="5" customWidth="1"/>
    <col min="1293" max="1300" width="8.625" style="5" customWidth="1"/>
    <col min="1301" max="1536" width="8.875" style="5"/>
    <col min="1537" max="1537" width="2.75" style="5" customWidth="1"/>
    <col min="1538" max="1538" width="10.625" style="5" customWidth="1"/>
    <col min="1539" max="1546" width="8.625" style="5" customWidth="1"/>
    <col min="1547" max="1547" width="2.75" style="5" customWidth="1"/>
    <col min="1548" max="1548" width="10.625" style="5" customWidth="1"/>
    <col min="1549" max="1556" width="8.625" style="5" customWidth="1"/>
    <col min="1557" max="1792" width="8.875" style="5"/>
    <col min="1793" max="1793" width="2.75" style="5" customWidth="1"/>
    <col min="1794" max="1794" width="10.625" style="5" customWidth="1"/>
    <col min="1795" max="1802" width="8.625" style="5" customWidth="1"/>
    <col min="1803" max="1803" width="2.75" style="5" customWidth="1"/>
    <col min="1804" max="1804" width="10.625" style="5" customWidth="1"/>
    <col min="1805" max="1812" width="8.625" style="5" customWidth="1"/>
    <col min="1813" max="2048" width="8.875" style="5"/>
    <col min="2049" max="2049" width="2.75" style="5" customWidth="1"/>
    <col min="2050" max="2050" width="10.625" style="5" customWidth="1"/>
    <col min="2051" max="2058" width="8.625" style="5" customWidth="1"/>
    <col min="2059" max="2059" width="2.75" style="5" customWidth="1"/>
    <col min="2060" max="2060" width="10.625" style="5" customWidth="1"/>
    <col min="2061" max="2068" width="8.625" style="5" customWidth="1"/>
    <col min="2069" max="2304" width="8.875" style="5"/>
    <col min="2305" max="2305" width="2.75" style="5" customWidth="1"/>
    <col min="2306" max="2306" width="10.625" style="5" customWidth="1"/>
    <col min="2307" max="2314" width="8.625" style="5" customWidth="1"/>
    <col min="2315" max="2315" width="2.75" style="5" customWidth="1"/>
    <col min="2316" max="2316" width="10.625" style="5" customWidth="1"/>
    <col min="2317" max="2324" width="8.625" style="5" customWidth="1"/>
    <col min="2325" max="2560" width="8.875" style="5"/>
    <col min="2561" max="2561" width="2.75" style="5" customWidth="1"/>
    <col min="2562" max="2562" width="10.625" style="5" customWidth="1"/>
    <col min="2563" max="2570" width="8.625" style="5" customWidth="1"/>
    <col min="2571" max="2571" width="2.75" style="5" customWidth="1"/>
    <col min="2572" max="2572" width="10.625" style="5" customWidth="1"/>
    <col min="2573" max="2580" width="8.625" style="5" customWidth="1"/>
    <col min="2581" max="2816" width="8.875" style="5"/>
    <col min="2817" max="2817" width="2.75" style="5" customWidth="1"/>
    <col min="2818" max="2818" width="10.625" style="5" customWidth="1"/>
    <col min="2819" max="2826" width="8.625" style="5" customWidth="1"/>
    <col min="2827" max="2827" width="2.75" style="5" customWidth="1"/>
    <col min="2828" max="2828" width="10.625" style="5" customWidth="1"/>
    <col min="2829" max="2836" width="8.625" style="5" customWidth="1"/>
    <col min="2837" max="3072" width="8.875" style="5"/>
    <col min="3073" max="3073" width="2.75" style="5" customWidth="1"/>
    <col min="3074" max="3074" width="10.625" style="5" customWidth="1"/>
    <col min="3075" max="3082" width="8.625" style="5" customWidth="1"/>
    <col min="3083" max="3083" width="2.75" style="5" customWidth="1"/>
    <col min="3084" max="3084" width="10.625" style="5" customWidth="1"/>
    <col min="3085" max="3092" width="8.625" style="5" customWidth="1"/>
    <col min="3093" max="3328" width="8.875" style="5"/>
    <col min="3329" max="3329" width="2.75" style="5" customWidth="1"/>
    <col min="3330" max="3330" width="10.625" style="5" customWidth="1"/>
    <col min="3331" max="3338" width="8.625" style="5" customWidth="1"/>
    <col min="3339" max="3339" width="2.75" style="5" customWidth="1"/>
    <col min="3340" max="3340" width="10.625" style="5" customWidth="1"/>
    <col min="3341" max="3348" width="8.625" style="5" customWidth="1"/>
    <col min="3349" max="3584" width="8.875" style="5"/>
    <col min="3585" max="3585" width="2.75" style="5" customWidth="1"/>
    <col min="3586" max="3586" width="10.625" style="5" customWidth="1"/>
    <col min="3587" max="3594" width="8.625" style="5" customWidth="1"/>
    <col min="3595" max="3595" width="2.75" style="5" customWidth="1"/>
    <col min="3596" max="3596" width="10.625" style="5" customWidth="1"/>
    <col min="3597" max="3604" width="8.625" style="5" customWidth="1"/>
    <col min="3605" max="3840" width="8.875" style="5"/>
    <col min="3841" max="3841" width="2.75" style="5" customWidth="1"/>
    <col min="3842" max="3842" width="10.625" style="5" customWidth="1"/>
    <col min="3843" max="3850" width="8.625" style="5" customWidth="1"/>
    <col min="3851" max="3851" width="2.75" style="5" customWidth="1"/>
    <col min="3852" max="3852" width="10.625" style="5" customWidth="1"/>
    <col min="3853" max="3860" width="8.625" style="5" customWidth="1"/>
    <col min="3861" max="4096" width="8.875" style="5"/>
    <col min="4097" max="4097" width="2.75" style="5" customWidth="1"/>
    <col min="4098" max="4098" width="10.625" style="5" customWidth="1"/>
    <col min="4099" max="4106" width="8.625" style="5" customWidth="1"/>
    <col min="4107" max="4107" width="2.75" style="5" customWidth="1"/>
    <col min="4108" max="4108" width="10.625" style="5" customWidth="1"/>
    <col min="4109" max="4116" width="8.625" style="5" customWidth="1"/>
    <col min="4117" max="4352" width="8.875" style="5"/>
    <col min="4353" max="4353" width="2.75" style="5" customWidth="1"/>
    <col min="4354" max="4354" width="10.625" style="5" customWidth="1"/>
    <col min="4355" max="4362" width="8.625" style="5" customWidth="1"/>
    <col min="4363" max="4363" width="2.75" style="5" customWidth="1"/>
    <col min="4364" max="4364" width="10.625" style="5" customWidth="1"/>
    <col min="4365" max="4372" width="8.625" style="5" customWidth="1"/>
    <col min="4373" max="4608" width="8.875" style="5"/>
    <col min="4609" max="4609" width="2.75" style="5" customWidth="1"/>
    <col min="4610" max="4610" width="10.625" style="5" customWidth="1"/>
    <col min="4611" max="4618" width="8.625" style="5" customWidth="1"/>
    <col min="4619" max="4619" width="2.75" style="5" customWidth="1"/>
    <col min="4620" max="4620" width="10.625" style="5" customWidth="1"/>
    <col min="4621" max="4628" width="8.625" style="5" customWidth="1"/>
    <col min="4629" max="4864" width="8.875" style="5"/>
    <col min="4865" max="4865" width="2.75" style="5" customWidth="1"/>
    <col min="4866" max="4866" width="10.625" style="5" customWidth="1"/>
    <col min="4867" max="4874" width="8.625" style="5" customWidth="1"/>
    <col min="4875" max="4875" width="2.75" style="5" customWidth="1"/>
    <col min="4876" max="4876" width="10.625" style="5" customWidth="1"/>
    <col min="4877" max="4884" width="8.625" style="5" customWidth="1"/>
    <col min="4885" max="5120" width="8.875" style="5"/>
    <col min="5121" max="5121" width="2.75" style="5" customWidth="1"/>
    <col min="5122" max="5122" width="10.625" style="5" customWidth="1"/>
    <col min="5123" max="5130" width="8.625" style="5" customWidth="1"/>
    <col min="5131" max="5131" width="2.75" style="5" customWidth="1"/>
    <col min="5132" max="5132" width="10.625" style="5" customWidth="1"/>
    <col min="5133" max="5140" width="8.625" style="5" customWidth="1"/>
    <col min="5141" max="5376" width="8.875" style="5"/>
    <col min="5377" max="5377" width="2.75" style="5" customWidth="1"/>
    <col min="5378" max="5378" width="10.625" style="5" customWidth="1"/>
    <col min="5379" max="5386" width="8.625" style="5" customWidth="1"/>
    <col min="5387" max="5387" width="2.75" style="5" customWidth="1"/>
    <col min="5388" max="5388" width="10.625" style="5" customWidth="1"/>
    <col min="5389" max="5396" width="8.625" style="5" customWidth="1"/>
    <col min="5397" max="5632" width="8.875" style="5"/>
    <col min="5633" max="5633" width="2.75" style="5" customWidth="1"/>
    <col min="5634" max="5634" width="10.625" style="5" customWidth="1"/>
    <col min="5635" max="5642" width="8.625" style="5" customWidth="1"/>
    <col min="5643" max="5643" width="2.75" style="5" customWidth="1"/>
    <col min="5644" max="5644" width="10.625" style="5" customWidth="1"/>
    <col min="5645" max="5652" width="8.625" style="5" customWidth="1"/>
    <col min="5653" max="5888" width="8.875" style="5"/>
    <col min="5889" max="5889" width="2.75" style="5" customWidth="1"/>
    <col min="5890" max="5890" width="10.625" style="5" customWidth="1"/>
    <col min="5891" max="5898" width="8.625" style="5" customWidth="1"/>
    <col min="5899" max="5899" width="2.75" style="5" customWidth="1"/>
    <col min="5900" max="5900" width="10.625" style="5" customWidth="1"/>
    <col min="5901" max="5908" width="8.625" style="5" customWidth="1"/>
    <col min="5909" max="6144" width="8.875" style="5"/>
    <col min="6145" max="6145" width="2.75" style="5" customWidth="1"/>
    <col min="6146" max="6146" width="10.625" style="5" customWidth="1"/>
    <col min="6147" max="6154" width="8.625" style="5" customWidth="1"/>
    <col min="6155" max="6155" width="2.75" style="5" customWidth="1"/>
    <col min="6156" max="6156" width="10.625" style="5" customWidth="1"/>
    <col min="6157" max="6164" width="8.625" style="5" customWidth="1"/>
    <col min="6165" max="6400" width="8.875" style="5"/>
    <col min="6401" max="6401" width="2.75" style="5" customWidth="1"/>
    <col min="6402" max="6402" width="10.625" style="5" customWidth="1"/>
    <col min="6403" max="6410" width="8.625" style="5" customWidth="1"/>
    <col min="6411" max="6411" width="2.75" style="5" customWidth="1"/>
    <col min="6412" max="6412" width="10.625" style="5" customWidth="1"/>
    <col min="6413" max="6420" width="8.625" style="5" customWidth="1"/>
    <col min="6421" max="6656" width="8.875" style="5"/>
    <col min="6657" max="6657" width="2.75" style="5" customWidth="1"/>
    <col min="6658" max="6658" width="10.625" style="5" customWidth="1"/>
    <col min="6659" max="6666" width="8.625" style="5" customWidth="1"/>
    <col min="6667" max="6667" width="2.75" style="5" customWidth="1"/>
    <col min="6668" max="6668" width="10.625" style="5" customWidth="1"/>
    <col min="6669" max="6676" width="8.625" style="5" customWidth="1"/>
    <col min="6677" max="6912" width="8.875" style="5"/>
    <col min="6913" max="6913" width="2.75" style="5" customWidth="1"/>
    <col min="6914" max="6914" width="10.625" style="5" customWidth="1"/>
    <col min="6915" max="6922" width="8.625" style="5" customWidth="1"/>
    <col min="6923" max="6923" width="2.75" style="5" customWidth="1"/>
    <col min="6924" max="6924" width="10.625" style="5" customWidth="1"/>
    <col min="6925" max="6932" width="8.625" style="5" customWidth="1"/>
    <col min="6933" max="7168" width="8.875" style="5"/>
    <col min="7169" max="7169" width="2.75" style="5" customWidth="1"/>
    <col min="7170" max="7170" width="10.625" style="5" customWidth="1"/>
    <col min="7171" max="7178" width="8.625" style="5" customWidth="1"/>
    <col min="7179" max="7179" width="2.75" style="5" customWidth="1"/>
    <col min="7180" max="7180" width="10.625" style="5" customWidth="1"/>
    <col min="7181" max="7188" width="8.625" style="5" customWidth="1"/>
    <col min="7189" max="7424" width="8.875" style="5"/>
    <col min="7425" max="7425" width="2.75" style="5" customWidth="1"/>
    <col min="7426" max="7426" width="10.625" style="5" customWidth="1"/>
    <col min="7427" max="7434" width="8.625" style="5" customWidth="1"/>
    <col min="7435" max="7435" width="2.75" style="5" customWidth="1"/>
    <col min="7436" max="7436" width="10.625" style="5" customWidth="1"/>
    <col min="7437" max="7444" width="8.625" style="5" customWidth="1"/>
    <col min="7445" max="7680" width="8.875" style="5"/>
    <col min="7681" max="7681" width="2.75" style="5" customWidth="1"/>
    <col min="7682" max="7682" width="10.625" style="5" customWidth="1"/>
    <col min="7683" max="7690" width="8.625" style="5" customWidth="1"/>
    <col min="7691" max="7691" width="2.75" style="5" customWidth="1"/>
    <col min="7692" max="7692" width="10.625" style="5" customWidth="1"/>
    <col min="7693" max="7700" width="8.625" style="5" customWidth="1"/>
    <col min="7701" max="7936" width="8.875" style="5"/>
    <col min="7937" max="7937" width="2.75" style="5" customWidth="1"/>
    <col min="7938" max="7938" width="10.625" style="5" customWidth="1"/>
    <col min="7939" max="7946" width="8.625" style="5" customWidth="1"/>
    <col min="7947" max="7947" width="2.75" style="5" customWidth="1"/>
    <col min="7948" max="7948" width="10.625" style="5" customWidth="1"/>
    <col min="7949" max="7956" width="8.625" style="5" customWidth="1"/>
    <col min="7957" max="8192" width="8.875" style="5"/>
    <col min="8193" max="8193" width="2.75" style="5" customWidth="1"/>
    <col min="8194" max="8194" width="10.625" style="5" customWidth="1"/>
    <col min="8195" max="8202" width="8.625" style="5" customWidth="1"/>
    <col min="8203" max="8203" width="2.75" style="5" customWidth="1"/>
    <col min="8204" max="8204" width="10.625" style="5" customWidth="1"/>
    <col min="8205" max="8212" width="8.625" style="5" customWidth="1"/>
    <col min="8213" max="8448" width="8.875" style="5"/>
    <col min="8449" max="8449" width="2.75" style="5" customWidth="1"/>
    <col min="8450" max="8450" width="10.625" style="5" customWidth="1"/>
    <col min="8451" max="8458" width="8.625" style="5" customWidth="1"/>
    <col min="8459" max="8459" width="2.75" style="5" customWidth="1"/>
    <col min="8460" max="8460" width="10.625" style="5" customWidth="1"/>
    <col min="8461" max="8468" width="8.625" style="5" customWidth="1"/>
    <col min="8469" max="8704" width="8.875" style="5"/>
    <col min="8705" max="8705" width="2.75" style="5" customWidth="1"/>
    <col min="8706" max="8706" width="10.625" style="5" customWidth="1"/>
    <col min="8707" max="8714" width="8.625" style="5" customWidth="1"/>
    <col min="8715" max="8715" width="2.75" style="5" customWidth="1"/>
    <col min="8716" max="8716" width="10.625" style="5" customWidth="1"/>
    <col min="8717" max="8724" width="8.625" style="5" customWidth="1"/>
    <col min="8725" max="8960" width="8.875" style="5"/>
    <col min="8961" max="8961" width="2.75" style="5" customWidth="1"/>
    <col min="8962" max="8962" width="10.625" style="5" customWidth="1"/>
    <col min="8963" max="8970" width="8.625" style="5" customWidth="1"/>
    <col min="8971" max="8971" width="2.75" style="5" customWidth="1"/>
    <col min="8972" max="8972" width="10.625" style="5" customWidth="1"/>
    <col min="8973" max="8980" width="8.625" style="5" customWidth="1"/>
    <col min="8981" max="9216" width="8.875" style="5"/>
    <col min="9217" max="9217" width="2.75" style="5" customWidth="1"/>
    <col min="9218" max="9218" width="10.625" style="5" customWidth="1"/>
    <col min="9219" max="9226" width="8.625" style="5" customWidth="1"/>
    <col min="9227" max="9227" width="2.75" style="5" customWidth="1"/>
    <col min="9228" max="9228" width="10.625" style="5" customWidth="1"/>
    <col min="9229" max="9236" width="8.625" style="5" customWidth="1"/>
    <col min="9237" max="9472" width="8.875" style="5"/>
    <col min="9473" max="9473" width="2.75" style="5" customWidth="1"/>
    <col min="9474" max="9474" width="10.625" style="5" customWidth="1"/>
    <col min="9475" max="9482" width="8.625" style="5" customWidth="1"/>
    <col min="9483" max="9483" width="2.75" style="5" customWidth="1"/>
    <col min="9484" max="9484" width="10.625" style="5" customWidth="1"/>
    <col min="9485" max="9492" width="8.625" style="5" customWidth="1"/>
    <col min="9493" max="9728" width="8.875" style="5"/>
    <col min="9729" max="9729" width="2.75" style="5" customWidth="1"/>
    <col min="9730" max="9730" width="10.625" style="5" customWidth="1"/>
    <col min="9731" max="9738" width="8.625" style="5" customWidth="1"/>
    <col min="9739" max="9739" width="2.75" style="5" customWidth="1"/>
    <col min="9740" max="9740" width="10.625" style="5" customWidth="1"/>
    <col min="9741" max="9748" width="8.625" style="5" customWidth="1"/>
    <col min="9749" max="9984" width="8.875" style="5"/>
    <col min="9985" max="9985" width="2.75" style="5" customWidth="1"/>
    <col min="9986" max="9986" width="10.625" style="5" customWidth="1"/>
    <col min="9987" max="9994" width="8.625" style="5" customWidth="1"/>
    <col min="9995" max="9995" width="2.75" style="5" customWidth="1"/>
    <col min="9996" max="9996" width="10.625" style="5" customWidth="1"/>
    <col min="9997" max="10004" width="8.625" style="5" customWidth="1"/>
    <col min="10005" max="10240" width="8.875" style="5"/>
    <col min="10241" max="10241" width="2.75" style="5" customWidth="1"/>
    <col min="10242" max="10242" width="10.625" style="5" customWidth="1"/>
    <col min="10243" max="10250" width="8.625" style="5" customWidth="1"/>
    <col min="10251" max="10251" width="2.75" style="5" customWidth="1"/>
    <col min="10252" max="10252" width="10.625" style="5" customWidth="1"/>
    <col min="10253" max="10260" width="8.625" style="5" customWidth="1"/>
    <col min="10261" max="10496" width="8.875" style="5"/>
    <col min="10497" max="10497" width="2.75" style="5" customWidth="1"/>
    <col min="10498" max="10498" width="10.625" style="5" customWidth="1"/>
    <col min="10499" max="10506" width="8.625" style="5" customWidth="1"/>
    <col min="10507" max="10507" width="2.75" style="5" customWidth="1"/>
    <col min="10508" max="10508" width="10.625" style="5" customWidth="1"/>
    <col min="10509" max="10516" width="8.625" style="5" customWidth="1"/>
    <col min="10517" max="10752" width="8.875" style="5"/>
    <col min="10753" max="10753" width="2.75" style="5" customWidth="1"/>
    <col min="10754" max="10754" width="10.625" style="5" customWidth="1"/>
    <col min="10755" max="10762" width="8.625" style="5" customWidth="1"/>
    <col min="10763" max="10763" width="2.75" style="5" customWidth="1"/>
    <col min="10764" max="10764" width="10.625" style="5" customWidth="1"/>
    <col min="10765" max="10772" width="8.625" style="5" customWidth="1"/>
    <col min="10773" max="11008" width="8.875" style="5"/>
    <col min="11009" max="11009" width="2.75" style="5" customWidth="1"/>
    <col min="11010" max="11010" width="10.625" style="5" customWidth="1"/>
    <col min="11011" max="11018" width="8.625" style="5" customWidth="1"/>
    <col min="11019" max="11019" width="2.75" style="5" customWidth="1"/>
    <col min="11020" max="11020" width="10.625" style="5" customWidth="1"/>
    <col min="11021" max="11028" width="8.625" style="5" customWidth="1"/>
    <col min="11029" max="11264" width="8.875" style="5"/>
    <col min="11265" max="11265" width="2.75" style="5" customWidth="1"/>
    <col min="11266" max="11266" width="10.625" style="5" customWidth="1"/>
    <col min="11267" max="11274" width="8.625" style="5" customWidth="1"/>
    <col min="11275" max="11275" width="2.75" style="5" customWidth="1"/>
    <col min="11276" max="11276" width="10.625" style="5" customWidth="1"/>
    <col min="11277" max="11284" width="8.625" style="5" customWidth="1"/>
    <col min="11285" max="11520" width="8.875" style="5"/>
    <col min="11521" max="11521" width="2.75" style="5" customWidth="1"/>
    <col min="11522" max="11522" width="10.625" style="5" customWidth="1"/>
    <col min="11523" max="11530" width="8.625" style="5" customWidth="1"/>
    <col min="11531" max="11531" width="2.75" style="5" customWidth="1"/>
    <col min="11532" max="11532" width="10.625" style="5" customWidth="1"/>
    <col min="11533" max="11540" width="8.625" style="5" customWidth="1"/>
    <col min="11541" max="11776" width="8.875" style="5"/>
    <col min="11777" max="11777" width="2.75" style="5" customWidth="1"/>
    <col min="11778" max="11778" width="10.625" style="5" customWidth="1"/>
    <col min="11779" max="11786" width="8.625" style="5" customWidth="1"/>
    <col min="11787" max="11787" width="2.75" style="5" customWidth="1"/>
    <col min="11788" max="11788" width="10.625" style="5" customWidth="1"/>
    <col min="11789" max="11796" width="8.625" style="5" customWidth="1"/>
    <col min="11797" max="12032" width="8.875" style="5"/>
    <col min="12033" max="12033" width="2.75" style="5" customWidth="1"/>
    <col min="12034" max="12034" width="10.625" style="5" customWidth="1"/>
    <col min="12035" max="12042" width="8.625" style="5" customWidth="1"/>
    <col min="12043" max="12043" width="2.75" style="5" customWidth="1"/>
    <col min="12044" max="12044" width="10.625" style="5" customWidth="1"/>
    <col min="12045" max="12052" width="8.625" style="5" customWidth="1"/>
    <col min="12053" max="12288" width="8.875" style="5"/>
    <col min="12289" max="12289" width="2.75" style="5" customWidth="1"/>
    <col min="12290" max="12290" width="10.625" style="5" customWidth="1"/>
    <col min="12291" max="12298" width="8.625" style="5" customWidth="1"/>
    <col min="12299" max="12299" width="2.75" style="5" customWidth="1"/>
    <col min="12300" max="12300" width="10.625" style="5" customWidth="1"/>
    <col min="12301" max="12308" width="8.625" style="5" customWidth="1"/>
    <col min="12309" max="12544" width="8.875" style="5"/>
    <col min="12545" max="12545" width="2.75" style="5" customWidth="1"/>
    <col min="12546" max="12546" width="10.625" style="5" customWidth="1"/>
    <col min="12547" max="12554" width="8.625" style="5" customWidth="1"/>
    <col min="12555" max="12555" width="2.75" style="5" customWidth="1"/>
    <col min="12556" max="12556" width="10.625" style="5" customWidth="1"/>
    <col min="12557" max="12564" width="8.625" style="5" customWidth="1"/>
    <col min="12565" max="12800" width="8.875" style="5"/>
    <col min="12801" max="12801" width="2.75" style="5" customWidth="1"/>
    <col min="12802" max="12802" width="10.625" style="5" customWidth="1"/>
    <col min="12803" max="12810" width="8.625" style="5" customWidth="1"/>
    <col min="12811" max="12811" width="2.75" style="5" customWidth="1"/>
    <col min="12812" max="12812" width="10.625" style="5" customWidth="1"/>
    <col min="12813" max="12820" width="8.625" style="5" customWidth="1"/>
    <col min="12821" max="13056" width="8.875" style="5"/>
    <col min="13057" max="13057" width="2.75" style="5" customWidth="1"/>
    <col min="13058" max="13058" width="10.625" style="5" customWidth="1"/>
    <col min="13059" max="13066" width="8.625" style="5" customWidth="1"/>
    <col min="13067" max="13067" width="2.75" style="5" customWidth="1"/>
    <col min="13068" max="13068" width="10.625" style="5" customWidth="1"/>
    <col min="13069" max="13076" width="8.625" style="5" customWidth="1"/>
    <col min="13077" max="13312" width="8.875" style="5"/>
    <col min="13313" max="13313" width="2.75" style="5" customWidth="1"/>
    <col min="13314" max="13314" width="10.625" style="5" customWidth="1"/>
    <col min="13315" max="13322" width="8.625" style="5" customWidth="1"/>
    <col min="13323" max="13323" width="2.75" style="5" customWidth="1"/>
    <col min="13324" max="13324" width="10.625" style="5" customWidth="1"/>
    <col min="13325" max="13332" width="8.625" style="5" customWidth="1"/>
    <col min="13333" max="13568" width="8.875" style="5"/>
    <col min="13569" max="13569" width="2.75" style="5" customWidth="1"/>
    <col min="13570" max="13570" width="10.625" style="5" customWidth="1"/>
    <col min="13571" max="13578" width="8.625" style="5" customWidth="1"/>
    <col min="13579" max="13579" width="2.75" style="5" customWidth="1"/>
    <col min="13580" max="13580" width="10.625" style="5" customWidth="1"/>
    <col min="13581" max="13588" width="8.625" style="5" customWidth="1"/>
    <col min="13589" max="13824" width="8.875" style="5"/>
    <col min="13825" max="13825" width="2.75" style="5" customWidth="1"/>
    <col min="13826" max="13826" width="10.625" style="5" customWidth="1"/>
    <col min="13827" max="13834" width="8.625" style="5" customWidth="1"/>
    <col min="13835" max="13835" width="2.75" style="5" customWidth="1"/>
    <col min="13836" max="13836" width="10.625" style="5" customWidth="1"/>
    <col min="13837" max="13844" width="8.625" style="5" customWidth="1"/>
    <col min="13845" max="14080" width="8.875" style="5"/>
    <col min="14081" max="14081" width="2.75" style="5" customWidth="1"/>
    <col min="14082" max="14082" width="10.625" style="5" customWidth="1"/>
    <col min="14083" max="14090" width="8.625" style="5" customWidth="1"/>
    <col min="14091" max="14091" width="2.75" style="5" customWidth="1"/>
    <col min="14092" max="14092" width="10.625" style="5" customWidth="1"/>
    <col min="14093" max="14100" width="8.625" style="5" customWidth="1"/>
    <col min="14101" max="14336" width="8.875" style="5"/>
    <col min="14337" max="14337" width="2.75" style="5" customWidth="1"/>
    <col min="14338" max="14338" width="10.625" style="5" customWidth="1"/>
    <col min="14339" max="14346" width="8.625" style="5" customWidth="1"/>
    <col min="14347" max="14347" width="2.75" style="5" customWidth="1"/>
    <col min="14348" max="14348" width="10.625" style="5" customWidth="1"/>
    <col min="14349" max="14356" width="8.625" style="5" customWidth="1"/>
    <col min="14357" max="14592" width="8.875" style="5"/>
    <col min="14593" max="14593" width="2.75" style="5" customWidth="1"/>
    <col min="14594" max="14594" width="10.625" style="5" customWidth="1"/>
    <col min="14595" max="14602" width="8.625" style="5" customWidth="1"/>
    <col min="14603" max="14603" width="2.75" style="5" customWidth="1"/>
    <col min="14604" max="14604" width="10.625" style="5" customWidth="1"/>
    <col min="14605" max="14612" width="8.625" style="5" customWidth="1"/>
    <col min="14613" max="14848" width="8.875" style="5"/>
    <col min="14849" max="14849" width="2.75" style="5" customWidth="1"/>
    <col min="14850" max="14850" width="10.625" style="5" customWidth="1"/>
    <col min="14851" max="14858" width="8.625" style="5" customWidth="1"/>
    <col min="14859" max="14859" width="2.75" style="5" customWidth="1"/>
    <col min="14860" max="14860" width="10.625" style="5" customWidth="1"/>
    <col min="14861" max="14868" width="8.625" style="5" customWidth="1"/>
    <col min="14869" max="15104" width="8.875" style="5"/>
    <col min="15105" max="15105" width="2.75" style="5" customWidth="1"/>
    <col min="15106" max="15106" width="10.625" style="5" customWidth="1"/>
    <col min="15107" max="15114" width="8.625" style="5" customWidth="1"/>
    <col min="15115" max="15115" width="2.75" style="5" customWidth="1"/>
    <col min="15116" max="15116" width="10.625" style="5" customWidth="1"/>
    <col min="15117" max="15124" width="8.625" style="5" customWidth="1"/>
    <col min="15125" max="15360" width="8.875" style="5"/>
    <col min="15361" max="15361" width="2.75" style="5" customWidth="1"/>
    <col min="15362" max="15362" width="10.625" style="5" customWidth="1"/>
    <col min="15363" max="15370" width="8.625" style="5" customWidth="1"/>
    <col min="15371" max="15371" width="2.75" style="5" customWidth="1"/>
    <col min="15372" max="15372" width="10.625" style="5" customWidth="1"/>
    <col min="15373" max="15380" width="8.625" style="5" customWidth="1"/>
    <col min="15381" max="15616" width="8.875" style="5"/>
    <col min="15617" max="15617" width="2.75" style="5" customWidth="1"/>
    <col min="15618" max="15618" width="10.625" style="5" customWidth="1"/>
    <col min="15619" max="15626" width="8.625" style="5" customWidth="1"/>
    <col min="15627" max="15627" width="2.75" style="5" customWidth="1"/>
    <col min="15628" max="15628" width="10.625" style="5" customWidth="1"/>
    <col min="15629" max="15636" width="8.625" style="5" customWidth="1"/>
    <col min="15637" max="15872" width="8.875" style="5"/>
    <col min="15873" max="15873" width="2.75" style="5" customWidth="1"/>
    <col min="15874" max="15874" width="10.625" style="5" customWidth="1"/>
    <col min="15875" max="15882" width="8.625" style="5" customWidth="1"/>
    <col min="15883" max="15883" width="2.75" style="5" customWidth="1"/>
    <col min="15884" max="15884" width="10.625" style="5" customWidth="1"/>
    <col min="15885" max="15892" width="8.625" style="5" customWidth="1"/>
    <col min="15893" max="16128" width="8.875" style="5"/>
    <col min="16129" max="16129" width="2.75" style="5" customWidth="1"/>
    <col min="16130" max="16130" width="10.625" style="5" customWidth="1"/>
    <col min="16131" max="16138" width="8.625" style="5" customWidth="1"/>
    <col min="16139" max="16139" width="2.75" style="5" customWidth="1"/>
    <col min="16140" max="16140" width="10.625" style="5" customWidth="1"/>
    <col min="16141" max="16148" width="8.625" style="5" customWidth="1"/>
    <col min="16149" max="16384" width="8.875" style="5"/>
  </cols>
  <sheetData>
    <row r="1" spans="1:20" ht="12.6" customHeight="1" x14ac:dyDescent="0.4">
      <c r="B1" s="2" t="s">
        <v>186</v>
      </c>
      <c r="C1" s="33"/>
      <c r="D1" s="33"/>
      <c r="E1" s="33"/>
      <c r="F1" s="33"/>
      <c r="L1" s="2"/>
    </row>
    <row r="2" spans="1:20" ht="12.6" customHeight="1" thickBot="1" x14ac:dyDescent="0.45">
      <c r="C2" s="33"/>
      <c r="D2" s="33"/>
      <c r="E2" s="33"/>
      <c r="F2" s="30"/>
      <c r="J2" s="30" t="s">
        <v>118</v>
      </c>
      <c r="Q2" s="30" t="s">
        <v>118</v>
      </c>
      <c r="T2" s="30"/>
    </row>
    <row r="3" spans="1:20" ht="12.6" customHeight="1" x14ac:dyDescent="0.4">
      <c r="A3" s="178" t="s">
        <v>1</v>
      </c>
      <c r="B3" s="179"/>
      <c r="C3" s="287" t="s">
        <v>265</v>
      </c>
      <c r="D3" s="287"/>
      <c r="E3" s="287" t="s">
        <v>142</v>
      </c>
      <c r="F3" s="287"/>
      <c r="G3" s="287" t="s">
        <v>143</v>
      </c>
      <c r="H3" s="287"/>
      <c r="I3" s="287" t="s">
        <v>144</v>
      </c>
      <c r="J3" s="272"/>
      <c r="K3" s="178" t="s">
        <v>1</v>
      </c>
      <c r="L3" s="179"/>
      <c r="M3" s="272" t="s">
        <v>145</v>
      </c>
      <c r="N3" s="275"/>
      <c r="O3" s="275"/>
      <c r="P3" s="275"/>
      <c r="Q3" s="275"/>
      <c r="R3" s="102"/>
      <c r="S3" s="102"/>
      <c r="T3" s="102"/>
    </row>
    <row r="4" spans="1:20" ht="12.6" customHeight="1" x14ac:dyDescent="0.4">
      <c r="A4" s="180"/>
      <c r="B4" s="181"/>
      <c r="C4" s="263"/>
      <c r="D4" s="263"/>
      <c r="E4" s="263"/>
      <c r="F4" s="263"/>
      <c r="G4" s="263"/>
      <c r="H4" s="263"/>
      <c r="I4" s="263"/>
      <c r="J4" s="282"/>
      <c r="K4" s="180"/>
      <c r="L4" s="181"/>
      <c r="M4" s="192" t="s">
        <v>146</v>
      </c>
      <c r="N4" s="276" t="s">
        <v>129</v>
      </c>
      <c r="O4" s="277"/>
      <c r="P4" s="276" t="s">
        <v>130</v>
      </c>
      <c r="Q4" s="278"/>
      <c r="R4" s="102"/>
      <c r="S4" s="102"/>
      <c r="T4" s="102"/>
    </row>
    <row r="5" spans="1:20" ht="12.6" customHeight="1" x14ac:dyDescent="0.4">
      <c r="A5" s="180"/>
      <c r="B5" s="181"/>
      <c r="C5" s="279" t="s">
        <v>264</v>
      </c>
      <c r="D5" s="263" t="s">
        <v>147</v>
      </c>
      <c r="E5" s="279" t="s">
        <v>264</v>
      </c>
      <c r="F5" s="263" t="s">
        <v>148</v>
      </c>
      <c r="G5" s="279" t="s">
        <v>264</v>
      </c>
      <c r="H5" s="263" t="s">
        <v>148</v>
      </c>
      <c r="I5" s="279" t="s">
        <v>264</v>
      </c>
      <c r="J5" s="282" t="s">
        <v>148</v>
      </c>
      <c r="K5" s="180"/>
      <c r="L5" s="181"/>
      <c r="M5" s="199"/>
      <c r="N5" s="279" t="s">
        <v>149</v>
      </c>
      <c r="O5" s="263" t="s">
        <v>150</v>
      </c>
      <c r="P5" s="279" t="s">
        <v>149</v>
      </c>
      <c r="Q5" s="282" t="s">
        <v>150</v>
      </c>
      <c r="R5" s="102"/>
      <c r="S5" s="102"/>
      <c r="T5" s="102"/>
    </row>
    <row r="6" spans="1:20" ht="12.6" customHeight="1" x14ac:dyDescent="0.4">
      <c r="A6" s="180"/>
      <c r="B6" s="181"/>
      <c r="C6" s="263"/>
      <c r="D6" s="263"/>
      <c r="E6" s="263"/>
      <c r="F6" s="263"/>
      <c r="G6" s="263"/>
      <c r="H6" s="263"/>
      <c r="I6" s="263"/>
      <c r="J6" s="282"/>
      <c r="K6" s="197"/>
      <c r="L6" s="198"/>
      <c r="M6" s="200"/>
      <c r="N6" s="263"/>
      <c r="O6" s="263"/>
      <c r="P6" s="263"/>
      <c r="Q6" s="282"/>
      <c r="R6" s="102"/>
      <c r="S6" s="102"/>
      <c r="T6" s="102"/>
    </row>
    <row r="7" spans="1:20" ht="21.75" customHeight="1" thickBot="1" x14ac:dyDescent="0.45">
      <c r="A7" s="280" t="s">
        <v>9</v>
      </c>
      <c r="B7" s="281"/>
      <c r="C7" s="103">
        <v>1948</v>
      </c>
      <c r="D7" s="103">
        <v>231314</v>
      </c>
      <c r="E7" s="103">
        <v>6</v>
      </c>
      <c r="F7" s="103">
        <v>304</v>
      </c>
      <c r="G7" s="104">
        <v>1</v>
      </c>
      <c r="H7" s="104" t="s">
        <v>141</v>
      </c>
      <c r="I7" s="29">
        <v>1</v>
      </c>
      <c r="J7" s="29" t="s">
        <v>141</v>
      </c>
      <c r="K7" s="280" t="s">
        <v>9</v>
      </c>
      <c r="L7" s="281"/>
      <c r="M7" s="103" t="s">
        <v>141</v>
      </c>
      <c r="N7" s="103">
        <v>9</v>
      </c>
      <c r="O7" s="103">
        <v>29</v>
      </c>
      <c r="P7" s="103" t="s">
        <v>141</v>
      </c>
      <c r="Q7" s="29" t="s">
        <v>141</v>
      </c>
      <c r="R7" s="105"/>
      <c r="S7" s="105"/>
      <c r="T7" s="105"/>
    </row>
    <row r="8" spans="1:20" ht="15" customHeight="1" thickBot="1" x14ac:dyDescent="0.45">
      <c r="I8" s="106"/>
      <c r="J8" s="106"/>
      <c r="S8" s="106"/>
      <c r="T8" s="106"/>
    </row>
    <row r="9" spans="1:20" ht="12.6" customHeight="1" x14ac:dyDescent="0.4">
      <c r="A9" s="178" t="s">
        <v>1</v>
      </c>
      <c r="B9" s="179"/>
      <c r="C9" s="287" t="s">
        <v>151</v>
      </c>
      <c r="D9" s="287"/>
      <c r="E9" s="287" t="s">
        <v>152</v>
      </c>
      <c r="F9" s="272"/>
      <c r="G9" s="102"/>
      <c r="H9" s="102"/>
      <c r="I9" s="102"/>
      <c r="J9" s="102"/>
      <c r="K9" s="178" t="s">
        <v>1</v>
      </c>
      <c r="L9" s="179"/>
      <c r="M9" s="272" t="s">
        <v>153</v>
      </c>
      <c r="N9" s="275"/>
      <c r="O9" s="275"/>
      <c r="P9" s="275"/>
      <c r="Q9" s="275"/>
      <c r="R9" s="102"/>
      <c r="S9" s="102"/>
      <c r="T9" s="102"/>
    </row>
    <row r="10" spans="1:20" ht="12.6" customHeight="1" x14ac:dyDescent="0.4">
      <c r="A10" s="180"/>
      <c r="B10" s="181"/>
      <c r="C10" s="263"/>
      <c r="D10" s="263"/>
      <c r="E10" s="263"/>
      <c r="F10" s="282"/>
      <c r="G10" s="102"/>
      <c r="H10" s="102"/>
      <c r="I10" s="102"/>
      <c r="J10" s="102"/>
      <c r="K10" s="180"/>
      <c r="L10" s="181"/>
      <c r="M10" s="192" t="s">
        <v>146</v>
      </c>
      <c r="N10" s="276" t="s">
        <v>129</v>
      </c>
      <c r="O10" s="277"/>
      <c r="P10" s="276" t="s">
        <v>130</v>
      </c>
      <c r="Q10" s="278"/>
      <c r="R10" s="102"/>
      <c r="S10" s="102"/>
      <c r="T10" s="102"/>
    </row>
    <row r="11" spans="1:20" ht="12.6" customHeight="1" x14ac:dyDescent="0.4">
      <c r="A11" s="180"/>
      <c r="B11" s="181"/>
      <c r="C11" s="279" t="s">
        <v>264</v>
      </c>
      <c r="D11" s="263" t="s">
        <v>147</v>
      </c>
      <c r="E11" s="279" t="s">
        <v>264</v>
      </c>
      <c r="F11" s="282" t="s">
        <v>148</v>
      </c>
      <c r="G11" s="102"/>
      <c r="H11" s="102"/>
      <c r="I11" s="102"/>
      <c r="J11" s="102"/>
      <c r="K11" s="180"/>
      <c r="L11" s="181"/>
      <c r="M11" s="199"/>
      <c r="N11" s="279" t="s">
        <v>149</v>
      </c>
      <c r="O11" s="263" t="s">
        <v>150</v>
      </c>
      <c r="P11" s="279" t="s">
        <v>149</v>
      </c>
      <c r="Q11" s="282" t="s">
        <v>150</v>
      </c>
      <c r="R11" s="102"/>
      <c r="S11" s="102"/>
      <c r="T11" s="102"/>
    </row>
    <row r="12" spans="1:20" ht="12.6" customHeight="1" x14ac:dyDescent="0.4">
      <c r="A12" s="180"/>
      <c r="B12" s="181"/>
      <c r="C12" s="263"/>
      <c r="D12" s="263"/>
      <c r="E12" s="263"/>
      <c r="F12" s="282"/>
      <c r="G12" s="102"/>
      <c r="H12" s="102"/>
      <c r="I12" s="102"/>
      <c r="J12" s="102"/>
      <c r="K12" s="197"/>
      <c r="L12" s="198"/>
      <c r="M12" s="200"/>
      <c r="N12" s="263"/>
      <c r="O12" s="263"/>
      <c r="P12" s="263"/>
      <c r="Q12" s="282"/>
      <c r="R12" s="102"/>
      <c r="S12" s="102"/>
      <c r="T12" s="102"/>
    </row>
    <row r="13" spans="1:20" ht="21.75" customHeight="1" thickBot="1" x14ac:dyDescent="0.45">
      <c r="A13" s="280" t="s">
        <v>9</v>
      </c>
      <c r="B13" s="281"/>
      <c r="C13" s="103">
        <v>21</v>
      </c>
      <c r="D13" s="103" t="s">
        <v>141</v>
      </c>
      <c r="E13" s="103">
        <v>4</v>
      </c>
      <c r="F13" s="103" t="s">
        <v>141</v>
      </c>
      <c r="G13" s="23"/>
      <c r="H13" s="23"/>
      <c r="I13" s="5"/>
      <c r="J13" s="5"/>
      <c r="K13" s="280" t="s">
        <v>9</v>
      </c>
      <c r="L13" s="281"/>
      <c r="M13" s="103">
        <v>6</v>
      </c>
      <c r="N13" s="103">
        <v>6</v>
      </c>
      <c r="O13" s="29">
        <v>159</v>
      </c>
      <c r="P13" s="108" t="s">
        <v>19</v>
      </c>
      <c r="Q13" s="108" t="s">
        <v>19</v>
      </c>
      <c r="R13" s="105"/>
      <c r="S13" s="5"/>
      <c r="T13" s="5"/>
    </row>
    <row r="14" spans="1:20" ht="15" customHeight="1" thickBot="1" x14ac:dyDescent="0.45">
      <c r="I14" s="106"/>
      <c r="J14" s="106"/>
    </row>
    <row r="15" spans="1:20" ht="12.6" customHeight="1" x14ac:dyDescent="0.4">
      <c r="A15" s="178" t="s">
        <v>1</v>
      </c>
      <c r="B15" s="179"/>
      <c r="C15" s="287" t="s">
        <v>154</v>
      </c>
      <c r="D15" s="287"/>
      <c r="E15" s="287" t="s">
        <v>155</v>
      </c>
      <c r="F15" s="287"/>
      <c r="G15" s="287" t="s">
        <v>156</v>
      </c>
      <c r="H15" s="272"/>
      <c r="I15" s="285"/>
      <c r="J15" s="285"/>
      <c r="K15" s="178" t="s">
        <v>1</v>
      </c>
      <c r="L15" s="179"/>
      <c r="M15" s="272" t="s">
        <v>157</v>
      </c>
      <c r="N15" s="275"/>
      <c r="O15" s="275"/>
      <c r="P15" s="275"/>
      <c r="Q15" s="275"/>
      <c r="R15" s="102"/>
      <c r="S15" s="102"/>
      <c r="T15" s="102"/>
    </row>
    <row r="16" spans="1:20" ht="12.6" customHeight="1" x14ac:dyDescent="0.4">
      <c r="A16" s="180"/>
      <c r="B16" s="181"/>
      <c r="C16" s="263"/>
      <c r="D16" s="263"/>
      <c r="E16" s="263"/>
      <c r="F16" s="263"/>
      <c r="G16" s="263"/>
      <c r="H16" s="282"/>
      <c r="I16" s="285"/>
      <c r="J16" s="285"/>
      <c r="K16" s="180"/>
      <c r="L16" s="181"/>
      <c r="M16" s="192" t="s">
        <v>146</v>
      </c>
      <c r="N16" s="276" t="s">
        <v>129</v>
      </c>
      <c r="O16" s="277"/>
      <c r="P16" s="276" t="s">
        <v>130</v>
      </c>
      <c r="Q16" s="278"/>
      <c r="R16" s="102"/>
      <c r="S16" s="102"/>
      <c r="T16" s="102"/>
    </row>
    <row r="17" spans="1:20" ht="12.6" customHeight="1" x14ac:dyDescent="0.4">
      <c r="A17" s="180"/>
      <c r="B17" s="181"/>
      <c r="C17" s="279" t="s">
        <v>264</v>
      </c>
      <c r="D17" s="263" t="s">
        <v>147</v>
      </c>
      <c r="E17" s="279" t="s">
        <v>264</v>
      </c>
      <c r="F17" s="263" t="s">
        <v>148</v>
      </c>
      <c r="G17" s="279" t="s">
        <v>264</v>
      </c>
      <c r="H17" s="282" t="s">
        <v>148</v>
      </c>
      <c r="I17" s="285"/>
      <c r="J17" s="285"/>
      <c r="K17" s="180"/>
      <c r="L17" s="181"/>
      <c r="M17" s="199"/>
      <c r="N17" s="279" t="s">
        <v>149</v>
      </c>
      <c r="O17" s="263" t="s">
        <v>150</v>
      </c>
      <c r="P17" s="279" t="s">
        <v>149</v>
      </c>
      <c r="Q17" s="282" t="s">
        <v>150</v>
      </c>
      <c r="R17" s="102"/>
      <c r="S17" s="102"/>
      <c r="T17" s="102"/>
    </row>
    <row r="18" spans="1:20" ht="12.6" customHeight="1" x14ac:dyDescent="0.4">
      <c r="A18" s="180"/>
      <c r="B18" s="181"/>
      <c r="C18" s="263"/>
      <c r="D18" s="263"/>
      <c r="E18" s="263"/>
      <c r="F18" s="263"/>
      <c r="G18" s="263"/>
      <c r="H18" s="282"/>
      <c r="I18" s="285"/>
      <c r="J18" s="285"/>
      <c r="K18" s="197"/>
      <c r="L18" s="198"/>
      <c r="M18" s="200"/>
      <c r="N18" s="263"/>
      <c r="O18" s="263"/>
      <c r="P18" s="263"/>
      <c r="Q18" s="282"/>
      <c r="R18" s="102"/>
      <c r="S18" s="102"/>
      <c r="T18" s="102"/>
    </row>
    <row r="19" spans="1:20" ht="21.75" customHeight="1" thickBot="1" x14ac:dyDescent="0.45">
      <c r="A19" s="280" t="s">
        <v>9</v>
      </c>
      <c r="B19" s="281"/>
      <c r="C19" s="103">
        <v>141</v>
      </c>
      <c r="D19" s="103">
        <v>35941</v>
      </c>
      <c r="E19" s="103">
        <v>4</v>
      </c>
      <c r="F19" s="103">
        <v>77</v>
      </c>
      <c r="G19" s="29">
        <v>29</v>
      </c>
      <c r="H19" s="107">
        <v>552</v>
      </c>
      <c r="I19" s="106"/>
      <c r="J19" s="106"/>
      <c r="K19" s="280" t="s">
        <v>9</v>
      </c>
      <c r="L19" s="281"/>
      <c r="M19" s="103" t="s">
        <v>141</v>
      </c>
      <c r="N19" s="103">
        <v>8</v>
      </c>
      <c r="O19" s="103">
        <v>136</v>
      </c>
      <c r="P19" s="103" t="s">
        <v>141</v>
      </c>
      <c r="Q19" s="104" t="s">
        <v>141</v>
      </c>
      <c r="R19" s="105"/>
      <c r="S19" s="105"/>
      <c r="T19" s="105"/>
    </row>
    <row r="20" spans="1:20" ht="15" customHeight="1" thickBot="1" x14ac:dyDescent="0.45">
      <c r="I20" s="106"/>
      <c r="J20" s="106"/>
      <c r="S20" s="106"/>
      <c r="T20" s="106"/>
    </row>
    <row r="21" spans="1:20" ht="12.6" customHeight="1" x14ac:dyDescent="0.4">
      <c r="A21" s="178" t="s">
        <v>1</v>
      </c>
      <c r="B21" s="179"/>
      <c r="C21" s="272" t="s">
        <v>158</v>
      </c>
      <c r="D21" s="275"/>
      <c r="E21" s="275"/>
      <c r="F21" s="275"/>
      <c r="G21" s="275"/>
      <c r="H21" s="102"/>
      <c r="I21" s="102"/>
      <c r="J21" s="102"/>
      <c r="K21" s="178" t="s">
        <v>1</v>
      </c>
      <c r="L21" s="179"/>
      <c r="M21" s="272" t="s">
        <v>159</v>
      </c>
      <c r="N21" s="275"/>
      <c r="O21" s="275"/>
      <c r="P21" s="275"/>
      <c r="Q21" s="275"/>
      <c r="R21" s="102"/>
      <c r="S21" s="102"/>
      <c r="T21" s="102"/>
    </row>
    <row r="22" spans="1:20" ht="12.6" customHeight="1" x14ac:dyDescent="0.4">
      <c r="A22" s="180"/>
      <c r="B22" s="181"/>
      <c r="C22" s="192" t="s">
        <v>146</v>
      </c>
      <c r="D22" s="276" t="s">
        <v>129</v>
      </c>
      <c r="E22" s="277"/>
      <c r="F22" s="276" t="s">
        <v>130</v>
      </c>
      <c r="G22" s="278"/>
      <c r="H22" s="102"/>
      <c r="I22" s="102"/>
      <c r="J22" s="102"/>
      <c r="K22" s="180"/>
      <c r="L22" s="181"/>
      <c r="M22" s="192" t="s">
        <v>146</v>
      </c>
      <c r="N22" s="276" t="s">
        <v>129</v>
      </c>
      <c r="O22" s="277"/>
      <c r="P22" s="276" t="s">
        <v>130</v>
      </c>
      <c r="Q22" s="278"/>
      <c r="R22" s="102"/>
      <c r="S22" s="102"/>
      <c r="T22" s="102"/>
    </row>
    <row r="23" spans="1:20" ht="12.6" customHeight="1" x14ac:dyDescent="0.4">
      <c r="A23" s="180"/>
      <c r="B23" s="181"/>
      <c r="C23" s="199"/>
      <c r="D23" s="279" t="s">
        <v>149</v>
      </c>
      <c r="E23" s="263" t="s">
        <v>150</v>
      </c>
      <c r="F23" s="279" t="s">
        <v>149</v>
      </c>
      <c r="G23" s="282" t="s">
        <v>150</v>
      </c>
      <c r="H23" s="285"/>
      <c r="I23" s="285"/>
      <c r="J23" s="285"/>
      <c r="K23" s="180"/>
      <c r="L23" s="181"/>
      <c r="M23" s="199"/>
      <c r="N23" s="279" t="s">
        <v>149</v>
      </c>
      <c r="O23" s="263" t="s">
        <v>150</v>
      </c>
      <c r="P23" s="279" t="s">
        <v>149</v>
      </c>
      <c r="Q23" s="282" t="s">
        <v>150</v>
      </c>
      <c r="R23" s="102"/>
      <c r="S23" s="102"/>
      <c r="T23" s="102"/>
    </row>
    <row r="24" spans="1:20" ht="12.6" customHeight="1" x14ac:dyDescent="0.4">
      <c r="A24" s="180"/>
      <c r="B24" s="181"/>
      <c r="C24" s="200"/>
      <c r="D24" s="263"/>
      <c r="E24" s="263"/>
      <c r="F24" s="263"/>
      <c r="G24" s="282"/>
      <c r="H24" s="285"/>
      <c r="I24" s="285"/>
      <c r="J24" s="285"/>
      <c r="K24" s="197"/>
      <c r="L24" s="198"/>
      <c r="M24" s="200"/>
      <c r="N24" s="263"/>
      <c r="O24" s="263"/>
      <c r="P24" s="263"/>
      <c r="Q24" s="282"/>
      <c r="R24" s="102"/>
      <c r="S24" s="102"/>
      <c r="T24" s="102"/>
    </row>
    <row r="25" spans="1:20" ht="21.75" customHeight="1" thickBot="1" x14ac:dyDescent="0.45">
      <c r="A25" s="280" t="s">
        <v>9</v>
      </c>
      <c r="B25" s="281"/>
      <c r="C25" s="103">
        <v>4045</v>
      </c>
      <c r="D25" s="103">
        <v>4043</v>
      </c>
      <c r="E25" s="103">
        <v>616613</v>
      </c>
      <c r="F25" s="103">
        <v>34</v>
      </c>
      <c r="G25" s="29">
        <v>539.45000000000005</v>
      </c>
      <c r="H25" s="106"/>
      <c r="I25" s="23"/>
      <c r="J25" s="106"/>
      <c r="K25" s="280" t="s">
        <v>9</v>
      </c>
      <c r="L25" s="281"/>
      <c r="M25" s="103" t="s">
        <v>141</v>
      </c>
      <c r="N25" s="103">
        <v>4</v>
      </c>
      <c r="O25" s="103">
        <v>72</v>
      </c>
      <c r="P25" s="103" t="s">
        <v>141</v>
      </c>
      <c r="Q25" s="104" t="s">
        <v>141</v>
      </c>
      <c r="R25" s="105"/>
      <c r="S25" s="105"/>
      <c r="T25" s="105"/>
    </row>
    <row r="26" spans="1:20" ht="15" customHeight="1" thickBot="1" x14ac:dyDescent="0.45">
      <c r="I26" s="106"/>
      <c r="J26" s="106"/>
      <c r="S26" s="106"/>
      <c r="T26" s="106"/>
    </row>
    <row r="27" spans="1:20" ht="12.6" customHeight="1" x14ac:dyDescent="0.4">
      <c r="A27" s="178" t="s">
        <v>1</v>
      </c>
      <c r="B27" s="179"/>
      <c r="C27" s="272" t="s">
        <v>160</v>
      </c>
      <c r="D27" s="275"/>
      <c r="E27" s="275"/>
      <c r="F27" s="275"/>
      <c r="G27" s="275"/>
      <c r="H27" s="102"/>
      <c r="I27" s="102"/>
      <c r="J27" s="102"/>
      <c r="K27" s="178" t="s">
        <v>1</v>
      </c>
      <c r="L27" s="179"/>
      <c r="M27" s="272" t="s">
        <v>161</v>
      </c>
      <c r="N27" s="275"/>
      <c r="O27" s="275"/>
      <c r="P27" s="275"/>
      <c r="Q27" s="275"/>
      <c r="R27" s="102"/>
      <c r="S27" s="102"/>
      <c r="T27" s="102"/>
    </row>
    <row r="28" spans="1:20" ht="12.6" customHeight="1" x14ac:dyDescent="0.4">
      <c r="A28" s="180"/>
      <c r="B28" s="181"/>
      <c r="C28" s="192" t="s">
        <v>146</v>
      </c>
      <c r="D28" s="276" t="s">
        <v>129</v>
      </c>
      <c r="E28" s="277"/>
      <c r="F28" s="276" t="s">
        <v>130</v>
      </c>
      <c r="G28" s="278"/>
      <c r="H28" s="102"/>
      <c r="I28" s="102"/>
      <c r="J28" s="102"/>
      <c r="K28" s="180"/>
      <c r="L28" s="181"/>
      <c r="M28" s="192" t="s">
        <v>162</v>
      </c>
      <c r="N28" s="276" t="s">
        <v>129</v>
      </c>
      <c r="O28" s="277"/>
      <c r="P28" s="276" t="s">
        <v>130</v>
      </c>
      <c r="Q28" s="278"/>
      <c r="R28" s="102"/>
      <c r="S28" s="102"/>
      <c r="T28" s="102"/>
    </row>
    <row r="29" spans="1:20" ht="12.6" customHeight="1" x14ac:dyDescent="0.4">
      <c r="A29" s="180"/>
      <c r="B29" s="181"/>
      <c r="C29" s="199"/>
      <c r="D29" s="279" t="s">
        <v>149</v>
      </c>
      <c r="E29" s="263" t="s">
        <v>150</v>
      </c>
      <c r="F29" s="279" t="s">
        <v>149</v>
      </c>
      <c r="G29" s="282" t="s">
        <v>150</v>
      </c>
      <c r="H29" s="102"/>
      <c r="I29" s="102"/>
      <c r="J29" s="102"/>
      <c r="K29" s="180"/>
      <c r="L29" s="181"/>
      <c r="M29" s="199"/>
      <c r="N29" s="279" t="s">
        <v>163</v>
      </c>
      <c r="O29" s="263" t="s">
        <v>148</v>
      </c>
      <c r="P29" s="279" t="s">
        <v>163</v>
      </c>
      <c r="Q29" s="263" t="s">
        <v>148</v>
      </c>
      <c r="R29" s="102"/>
      <c r="S29" s="102"/>
      <c r="T29" s="102"/>
    </row>
    <row r="30" spans="1:20" ht="12.6" customHeight="1" x14ac:dyDescent="0.4">
      <c r="A30" s="180"/>
      <c r="B30" s="181"/>
      <c r="C30" s="200"/>
      <c r="D30" s="263"/>
      <c r="E30" s="263"/>
      <c r="F30" s="263"/>
      <c r="G30" s="282"/>
      <c r="H30" s="102"/>
      <c r="I30" s="102"/>
      <c r="J30" s="102"/>
      <c r="K30" s="197"/>
      <c r="L30" s="198"/>
      <c r="M30" s="200"/>
      <c r="N30" s="263"/>
      <c r="O30" s="263"/>
      <c r="P30" s="263"/>
      <c r="Q30" s="263"/>
      <c r="R30" s="102"/>
      <c r="S30" s="102"/>
      <c r="T30" s="102"/>
    </row>
    <row r="31" spans="1:20" ht="21.75" customHeight="1" thickBot="1" x14ac:dyDescent="0.45">
      <c r="A31" s="280" t="s">
        <v>9</v>
      </c>
      <c r="B31" s="281"/>
      <c r="C31" s="103">
        <v>42</v>
      </c>
      <c r="D31" s="103">
        <v>42</v>
      </c>
      <c r="E31" s="103">
        <v>3130</v>
      </c>
      <c r="F31" s="103">
        <v>2</v>
      </c>
      <c r="G31" s="29" t="s">
        <v>141</v>
      </c>
      <c r="H31" s="105"/>
      <c r="I31" s="105"/>
      <c r="J31" s="105"/>
      <c r="K31" s="280" t="s">
        <v>9</v>
      </c>
      <c r="L31" s="281"/>
      <c r="M31" s="103">
        <v>37</v>
      </c>
      <c r="N31" s="103">
        <v>37</v>
      </c>
      <c r="O31" s="103">
        <v>153</v>
      </c>
      <c r="P31" s="103">
        <v>1</v>
      </c>
      <c r="Q31" s="104" t="s">
        <v>141</v>
      </c>
      <c r="R31" s="105"/>
      <c r="S31" s="105"/>
      <c r="T31" s="105"/>
    </row>
    <row r="32" spans="1:20" ht="15" customHeight="1" thickBot="1" x14ac:dyDescent="0.45"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ht="12.6" customHeight="1" x14ac:dyDescent="0.4">
      <c r="A33" s="178" t="s">
        <v>1</v>
      </c>
      <c r="B33" s="179"/>
      <c r="C33" s="272" t="s">
        <v>164</v>
      </c>
      <c r="D33" s="275"/>
      <c r="E33" s="275"/>
      <c r="F33" s="275"/>
      <c r="G33" s="275"/>
      <c r="H33" s="102"/>
      <c r="I33" s="102"/>
      <c r="J33" s="102"/>
      <c r="K33" s="178" t="s">
        <v>1</v>
      </c>
      <c r="L33" s="179"/>
      <c r="M33" s="272" t="s">
        <v>165</v>
      </c>
      <c r="N33" s="275"/>
      <c r="O33" s="275"/>
      <c r="P33" s="275"/>
      <c r="Q33" s="275"/>
      <c r="R33" s="102"/>
      <c r="S33" s="102"/>
      <c r="T33" s="102"/>
    </row>
    <row r="34" spans="1:20" ht="12.6" customHeight="1" x14ac:dyDescent="0.4">
      <c r="A34" s="180"/>
      <c r="B34" s="181"/>
      <c r="C34" s="192" t="s">
        <v>146</v>
      </c>
      <c r="D34" s="276" t="s">
        <v>129</v>
      </c>
      <c r="E34" s="277"/>
      <c r="F34" s="276" t="s">
        <v>130</v>
      </c>
      <c r="G34" s="278"/>
      <c r="H34" s="102"/>
      <c r="I34" s="102"/>
      <c r="J34" s="102"/>
      <c r="K34" s="180"/>
      <c r="L34" s="181"/>
      <c r="M34" s="192" t="s">
        <v>162</v>
      </c>
      <c r="N34" s="276" t="s">
        <v>129</v>
      </c>
      <c r="O34" s="277"/>
      <c r="P34" s="276" t="s">
        <v>130</v>
      </c>
      <c r="Q34" s="278"/>
      <c r="R34" s="102"/>
      <c r="S34" s="102"/>
      <c r="T34" s="102"/>
    </row>
    <row r="35" spans="1:20" ht="12.6" customHeight="1" x14ac:dyDescent="0.4">
      <c r="A35" s="180"/>
      <c r="B35" s="181"/>
      <c r="C35" s="199"/>
      <c r="D35" s="279" t="s">
        <v>149</v>
      </c>
      <c r="E35" s="263" t="s">
        <v>150</v>
      </c>
      <c r="F35" s="279" t="s">
        <v>149</v>
      </c>
      <c r="G35" s="282" t="s">
        <v>150</v>
      </c>
      <c r="H35" s="102"/>
      <c r="I35" s="102"/>
      <c r="J35" s="102"/>
      <c r="K35" s="180"/>
      <c r="L35" s="181"/>
      <c r="M35" s="199"/>
      <c r="N35" s="279" t="s">
        <v>163</v>
      </c>
      <c r="O35" s="263" t="s">
        <v>266</v>
      </c>
      <c r="P35" s="279" t="s">
        <v>163</v>
      </c>
      <c r="Q35" s="282" t="s">
        <v>266</v>
      </c>
      <c r="R35" s="102"/>
      <c r="S35" s="102"/>
      <c r="T35" s="102"/>
    </row>
    <row r="36" spans="1:20" ht="12.6" customHeight="1" x14ac:dyDescent="0.4">
      <c r="A36" s="180"/>
      <c r="B36" s="181"/>
      <c r="C36" s="200"/>
      <c r="D36" s="263"/>
      <c r="E36" s="263"/>
      <c r="F36" s="263"/>
      <c r="G36" s="282"/>
      <c r="H36" s="102"/>
      <c r="I36" s="102"/>
      <c r="J36" s="102"/>
      <c r="K36" s="197"/>
      <c r="L36" s="198"/>
      <c r="M36" s="200"/>
      <c r="N36" s="263"/>
      <c r="O36" s="263"/>
      <c r="P36" s="263"/>
      <c r="Q36" s="282"/>
      <c r="R36" s="102"/>
      <c r="S36" s="102"/>
      <c r="T36" s="102"/>
    </row>
    <row r="37" spans="1:20" ht="21.75" customHeight="1" thickBot="1" x14ac:dyDescent="0.45">
      <c r="A37" s="280" t="s">
        <v>9</v>
      </c>
      <c r="B37" s="281"/>
      <c r="C37" s="103">
        <v>9</v>
      </c>
      <c r="D37" s="103">
        <v>9</v>
      </c>
      <c r="E37" s="103">
        <v>312</v>
      </c>
      <c r="F37" s="103" t="s">
        <v>19</v>
      </c>
      <c r="G37" s="29" t="s">
        <v>19</v>
      </c>
      <c r="H37" s="105"/>
      <c r="I37" s="23"/>
      <c r="J37" s="105"/>
      <c r="K37" s="280" t="s">
        <v>9</v>
      </c>
      <c r="L37" s="281"/>
      <c r="M37" s="103">
        <v>8</v>
      </c>
      <c r="N37" s="103">
        <v>8</v>
      </c>
      <c r="O37" s="103">
        <v>89</v>
      </c>
      <c r="P37" s="103" t="s">
        <v>19</v>
      </c>
      <c r="Q37" s="104" t="s">
        <v>19</v>
      </c>
      <c r="R37" s="105"/>
      <c r="S37" s="105"/>
      <c r="T37" s="105"/>
    </row>
    <row r="38" spans="1:20" ht="15" customHeight="1" thickBot="1" x14ac:dyDescent="0.45">
      <c r="S38" s="106"/>
      <c r="T38" s="106"/>
    </row>
    <row r="39" spans="1:20" ht="12.6" customHeight="1" x14ac:dyDescent="0.4">
      <c r="A39" s="178" t="s">
        <v>1</v>
      </c>
      <c r="B39" s="179"/>
      <c r="C39" s="272" t="s">
        <v>166</v>
      </c>
      <c r="D39" s="275"/>
      <c r="E39" s="275"/>
      <c r="F39" s="275"/>
      <c r="G39" s="275"/>
      <c r="H39" s="102"/>
      <c r="I39" s="102"/>
      <c r="J39" s="102"/>
      <c r="K39" s="178" t="s">
        <v>1</v>
      </c>
      <c r="L39" s="179"/>
      <c r="M39" s="272" t="s">
        <v>167</v>
      </c>
      <c r="N39" s="275"/>
      <c r="O39" s="275"/>
      <c r="P39" s="275"/>
      <c r="Q39" s="275"/>
      <c r="R39" s="102"/>
      <c r="S39" s="102"/>
      <c r="T39" s="102"/>
    </row>
    <row r="40" spans="1:20" ht="12.6" customHeight="1" x14ac:dyDescent="0.4">
      <c r="A40" s="180"/>
      <c r="B40" s="181"/>
      <c r="C40" s="192" t="s">
        <v>146</v>
      </c>
      <c r="D40" s="276" t="s">
        <v>129</v>
      </c>
      <c r="E40" s="277"/>
      <c r="F40" s="276" t="s">
        <v>130</v>
      </c>
      <c r="G40" s="278"/>
      <c r="H40" s="102"/>
      <c r="I40" s="102"/>
      <c r="J40" s="102"/>
      <c r="K40" s="180"/>
      <c r="L40" s="181"/>
      <c r="M40" s="192" t="s">
        <v>162</v>
      </c>
      <c r="N40" s="276" t="s">
        <v>129</v>
      </c>
      <c r="O40" s="277"/>
      <c r="P40" s="276" t="s">
        <v>130</v>
      </c>
      <c r="Q40" s="278"/>
      <c r="R40" s="102"/>
      <c r="S40" s="102"/>
      <c r="T40" s="102"/>
    </row>
    <row r="41" spans="1:20" ht="12.6" customHeight="1" x14ac:dyDescent="0.4">
      <c r="A41" s="180"/>
      <c r="B41" s="181"/>
      <c r="C41" s="199"/>
      <c r="D41" s="279" t="s">
        <v>149</v>
      </c>
      <c r="E41" s="263" t="s">
        <v>150</v>
      </c>
      <c r="F41" s="279" t="s">
        <v>149</v>
      </c>
      <c r="G41" s="282" t="s">
        <v>150</v>
      </c>
      <c r="H41" s="102"/>
      <c r="I41" s="102"/>
      <c r="J41" s="102"/>
      <c r="K41" s="180"/>
      <c r="L41" s="181"/>
      <c r="M41" s="199"/>
      <c r="N41" s="279" t="s">
        <v>163</v>
      </c>
      <c r="O41" s="263" t="s">
        <v>148</v>
      </c>
      <c r="P41" s="279" t="s">
        <v>163</v>
      </c>
      <c r="Q41" s="263" t="s">
        <v>148</v>
      </c>
      <c r="R41" s="102"/>
      <c r="S41" s="102"/>
      <c r="T41" s="102"/>
    </row>
    <row r="42" spans="1:20" ht="12.6" customHeight="1" x14ac:dyDescent="0.4">
      <c r="A42" s="180"/>
      <c r="B42" s="181"/>
      <c r="C42" s="200"/>
      <c r="D42" s="263"/>
      <c r="E42" s="263"/>
      <c r="F42" s="263"/>
      <c r="G42" s="282"/>
      <c r="H42" s="102"/>
      <c r="I42" s="102"/>
      <c r="J42" s="102"/>
      <c r="K42" s="197"/>
      <c r="L42" s="198"/>
      <c r="M42" s="200"/>
      <c r="N42" s="263"/>
      <c r="O42" s="263"/>
      <c r="P42" s="263"/>
      <c r="Q42" s="263"/>
      <c r="R42" s="102"/>
      <c r="S42" s="102"/>
      <c r="T42" s="102"/>
    </row>
    <row r="43" spans="1:20" ht="21.75" customHeight="1" thickBot="1" x14ac:dyDescent="0.45">
      <c r="A43" s="280" t="s">
        <v>9</v>
      </c>
      <c r="B43" s="281"/>
      <c r="C43" s="103" t="s">
        <v>141</v>
      </c>
      <c r="D43" s="103">
        <v>59</v>
      </c>
      <c r="E43" s="103">
        <v>1101</v>
      </c>
      <c r="F43" s="103" t="s">
        <v>141</v>
      </c>
      <c r="G43" s="104" t="s">
        <v>141</v>
      </c>
      <c r="H43" s="105"/>
      <c r="I43" s="105"/>
      <c r="J43" s="105"/>
      <c r="K43" s="280" t="s">
        <v>9</v>
      </c>
      <c r="L43" s="281"/>
      <c r="M43" s="103" t="s">
        <v>141</v>
      </c>
      <c r="N43" s="103">
        <v>4</v>
      </c>
      <c r="O43" s="103">
        <v>13</v>
      </c>
      <c r="P43" s="103" t="s">
        <v>141</v>
      </c>
      <c r="Q43" s="104" t="s">
        <v>141</v>
      </c>
      <c r="R43" s="105"/>
      <c r="S43" s="105"/>
      <c r="T43" s="105"/>
    </row>
    <row r="44" spans="1:20" ht="15" customHeight="1" thickBot="1" x14ac:dyDescent="0.45">
      <c r="S44" s="106"/>
      <c r="T44" s="106"/>
    </row>
    <row r="45" spans="1:20" ht="12" customHeight="1" x14ac:dyDescent="0.4">
      <c r="A45" s="178" t="s">
        <v>1</v>
      </c>
      <c r="B45" s="178"/>
      <c r="C45" s="272" t="s">
        <v>168</v>
      </c>
      <c r="D45" s="275"/>
      <c r="E45" s="275"/>
      <c r="F45" s="275"/>
      <c r="G45" s="275"/>
      <c r="H45" s="102"/>
      <c r="I45" s="102"/>
      <c r="J45" s="102"/>
      <c r="K45" s="178" t="s">
        <v>1</v>
      </c>
      <c r="L45" s="179"/>
      <c r="M45" s="272" t="s">
        <v>169</v>
      </c>
      <c r="N45" s="275"/>
      <c r="O45" s="275"/>
      <c r="P45" s="275"/>
      <c r="Q45" s="275"/>
      <c r="R45" s="102"/>
      <c r="S45" s="285"/>
      <c r="T45" s="285"/>
    </row>
    <row r="46" spans="1:20" ht="12" customHeight="1" x14ac:dyDescent="0.4">
      <c r="A46" s="180"/>
      <c r="B46" s="180"/>
      <c r="C46" s="192" t="s">
        <v>146</v>
      </c>
      <c r="D46" s="276" t="s">
        <v>129</v>
      </c>
      <c r="E46" s="277"/>
      <c r="F46" s="276" t="s">
        <v>130</v>
      </c>
      <c r="G46" s="278"/>
      <c r="H46" s="102"/>
      <c r="I46" s="102"/>
      <c r="J46" s="102"/>
      <c r="K46" s="180"/>
      <c r="L46" s="181"/>
      <c r="M46" s="192" t="s">
        <v>162</v>
      </c>
      <c r="N46" s="276" t="s">
        <v>129</v>
      </c>
      <c r="O46" s="277"/>
      <c r="P46" s="276" t="s">
        <v>130</v>
      </c>
      <c r="Q46" s="278"/>
      <c r="R46" s="102"/>
      <c r="S46" s="285"/>
      <c r="T46" s="285"/>
    </row>
    <row r="47" spans="1:20" ht="11.25" customHeight="1" x14ac:dyDescent="0.4">
      <c r="A47" s="180"/>
      <c r="B47" s="180"/>
      <c r="C47" s="199"/>
      <c r="D47" s="279" t="s">
        <v>149</v>
      </c>
      <c r="E47" s="263" t="s">
        <v>150</v>
      </c>
      <c r="F47" s="279" t="s">
        <v>149</v>
      </c>
      <c r="G47" s="282" t="s">
        <v>150</v>
      </c>
      <c r="H47" s="102"/>
      <c r="I47" s="102"/>
      <c r="J47" s="102"/>
      <c r="K47" s="180"/>
      <c r="L47" s="181"/>
      <c r="M47" s="199"/>
      <c r="N47" s="279" t="s">
        <v>163</v>
      </c>
      <c r="O47" s="263" t="s">
        <v>148</v>
      </c>
      <c r="P47" s="279" t="s">
        <v>163</v>
      </c>
      <c r="Q47" s="263" t="s">
        <v>148</v>
      </c>
      <c r="R47" s="102"/>
      <c r="S47" s="285"/>
      <c r="T47" s="285"/>
    </row>
    <row r="48" spans="1:20" x14ac:dyDescent="0.4">
      <c r="A48" s="197"/>
      <c r="B48" s="197"/>
      <c r="C48" s="200"/>
      <c r="D48" s="263"/>
      <c r="E48" s="263"/>
      <c r="F48" s="263"/>
      <c r="G48" s="282"/>
      <c r="H48" s="102"/>
      <c r="I48" s="102"/>
      <c r="J48" s="102"/>
      <c r="K48" s="180"/>
      <c r="L48" s="181"/>
      <c r="M48" s="200"/>
      <c r="N48" s="263"/>
      <c r="O48" s="263"/>
      <c r="P48" s="263"/>
      <c r="Q48" s="263"/>
      <c r="R48" s="102"/>
      <c r="S48" s="285"/>
      <c r="T48" s="285"/>
    </row>
    <row r="49" spans="1:20" ht="21.75" customHeight="1" thickBot="1" x14ac:dyDescent="0.45">
      <c r="A49" s="286" t="s">
        <v>9</v>
      </c>
      <c r="B49" s="286"/>
      <c r="C49" s="103" t="s">
        <v>141</v>
      </c>
      <c r="D49" s="103">
        <v>73</v>
      </c>
      <c r="E49" s="103">
        <v>2114</v>
      </c>
      <c r="F49" s="103" t="s">
        <v>141</v>
      </c>
      <c r="G49" s="104" t="s">
        <v>141</v>
      </c>
      <c r="H49" s="105"/>
      <c r="I49" s="105"/>
      <c r="J49" s="105"/>
      <c r="K49" s="280" t="s">
        <v>9</v>
      </c>
      <c r="L49" s="281"/>
      <c r="M49" s="103">
        <v>2</v>
      </c>
      <c r="N49" s="103">
        <v>2</v>
      </c>
      <c r="O49" s="103" t="s">
        <v>141</v>
      </c>
      <c r="P49" s="103" t="s">
        <v>19</v>
      </c>
      <c r="Q49" s="104" t="s">
        <v>19</v>
      </c>
      <c r="R49" s="105"/>
      <c r="S49" s="106"/>
      <c r="T49" s="106"/>
    </row>
    <row r="50" spans="1:20" ht="15" customHeight="1" thickBot="1" x14ac:dyDescent="0.45">
      <c r="S50" s="106"/>
      <c r="T50" s="106"/>
    </row>
    <row r="51" spans="1:20" ht="12" customHeight="1" x14ac:dyDescent="0.4">
      <c r="A51" s="178" t="s">
        <v>1</v>
      </c>
      <c r="B51" s="178"/>
      <c r="C51" s="272" t="s">
        <v>170</v>
      </c>
      <c r="D51" s="275"/>
      <c r="E51" s="275"/>
      <c r="F51" s="275"/>
      <c r="G51" s="275"/>
      <c r="H51" s="102"/>
      <c r="I51" s="102"/>
      <c r="J51" s="102"/>
      <c r="K51" s="178" t="s">
        <v>1</v>
      </c>
      <c r="L51" s="179"/>
      <c r="M51" s="272" t="s">
        <v>171</v>
      </c>
      <c r="N51" s="275"/>
      <c r="O51" s="275"/>
      <c r="P51" s="275"/>
      <c r="Q51" s="275"/>
      <c r="R51" s="102"/>
      <c r="S51" s="285"/>
      <c r="T51" s="285"/>
    </row>
    <row r="52" spans="1:20" ht="12" customHeight="1" x14ac:dyDescent="0.4">
      <c r="A52" s="180"/>
      <c r="B52" s="180"/>
      <c r="C52" s="192" t="s">
        <v>146</v>
      </c>
      <c r="D52" s="276" t="s">
        <v>129</v>
      </c>
      <c r="E52" s="277"/>
      <c r="F52" s="276" t="s">
        <v>130</v>
      </c>
      <c r="G52" s="278"/>
      <c r="H52" s="102"/>
      <c r="I52" s="102"/>
      <c r="J52" s="102"/>
      <c r="K52" s="180"/>
      <c r="L52" s="181"/>
      <c r="M52" s="192" t="s">
        <v>162</v>
      </c>
      <c r="N52" s="276" t="s">
        <v>129</v>
      </c>
      <c r="O52" s="277"/>
      <c r="P52" s="276" t="s">
        <v>130</v>
      </c>
      <c r="Q52" s="278"/>
      <c r="R52" s="102"/>
      <c r="S52" s="285"/>
      <c r="T52" s="285"/>
    </row>
    <row r="53" spans="1:20" ht="11.25" customHeight="1" x14ac:dyDescent="0.4">
      <c r="A53" s="180"/>
      <c r="B53" s="180"/>
      <c r="C53" s="199"/>
      <c r="D53" s="279" t="s">
        <v>149</v>
      </c>
      <c r="E53" s="263" t="s">
        <v>150</v>
      </c>
      <c r="F53" s="279" t="s">
        <v>149</v>
      </c>
      <c r="G53" s="282" t="s">
        <v>150</v>
      </c>
      <c r="H53" s="102"/>
      <c r="I53" s="102"/>
      <c r="J53" s="102"/>
      <c r="K53" s="180"/>
      <c r="L53" s="181"/>
      <c r="M53" s="199"/>
      <c r="N53" s="279" t="s">
        <v>163</v>
      </c>
      <c r="O53" s="263" t="s">
        <v>148</v>
      </c>
      <c r="P53" s="279" t="s">
        <v>163</v>
      </c>
      <c r="Q53" s="263" t="s">
        <v>148</v>
      </c>
      <c r="R53" s="102"/>
      <c r="S53" s="285"/>
      <c r="T53" s="285"/>
    </row>
    <row r="54" spans="1:20" x14ac:dyDescent="0.4">
      <c r="A54" s="197"/>
      <c r="B54" s="197"/>
      <c r="C54" s="200"/>
      <c r="D54" s="263"/>
      <c r="E54" s="263"/>
      <c r="F54" s="263"/>
      <c r="G54" s="282"/>
      <c r="H54" s="102"/>
      <c r="I54" s="102"/>
      <c r="J54" s="102"/>
      <c r="K54" s="180"/>
      <c r="L54" s="181"/>
      <c r="M54" s="200"/>
      <c r="N54" s="263"/>
      <c r="O54" s="263"/>
      <c r="P54" s="263"/>
      <c r="Q54" s="263"/>
      <c r="R54" s="102"/>
      <c r="S54" s="285"/>
      <c r="T54" s="285"/>
    </row>
    <row r="55" spans="1:20" ht="21.75" customHeight="1" thickBot="1" x14ac:dyDescent="0.45">
      <c r="A55" s="286" t="s">
        <v>9</v>
      </c>
      <c r="B55" s="286"/>
      <c r="C55" s="103">
        <v>18</v>
      </c>
      <c r="D55" s="103">
        <v>15</v>
      </c>
      <c r="E55" s="103">
        <v>475</v>
      </c>
      <c r="F55" s="103">
        <v>5</v>
      </c>
      <c r="G55" s="104" t="s">
        <v>253</v>
      </c>
      <c r="H55" s="105"/>
      <c r="I55" s="105"/>
      <c r="J55" s="105"/>
      <c r="K55" s="280" t="s">
        <v>9</v>
      </c>
      <c r="L55" s="281"/>
      <c r="M55" s="103">
        <v>43</v>
      </c>
      <c r="N55" s="103">
        <v>42</v>
      </c>
      <c r="O55" s="103">
        <v>431</v>
      </c>
      <c r="P55" s="103">
        <v>3</v>
      </c>
      <c r="Q55" s="104">
        <v>32</v>
      </c>
      <c r="R55" s="105"/>
      <c r="S55" s="106"/>
      <c r="T55" s="106"/>
    </row>
    <row r="57" spans="1:20" ht="12" thickBot="1" x14ac:dyDescent="0.45"/>
    <row r="58" spans="1:20" ht="18.75" x14ac:dyDescent="0.4">
      <c r="A58" s="178" t="s">
        <v>1</v>
      </c>
      <c r="B58" s="179"/>
      <c r="C58" s="272" t="s">
        <v>172</v>
      </c>
      <c r="D58" s="275"/>
      <c r="E58" s="275"/>
      <c r="F58" s="275"/>
      <c r="G58" s="275"/>
      <c r="K58" s="178" t="s">
        <v>1</v>
      </c>
      <c r="L58" s="179"/>
      <c r="M58" s="272" t="s">
        <v>173</v>
      </c>
      <c r="N58" s="275"/>
      <c r="O58" s="275"/>
      <c r="P58" s="275"/>
      <c r="Q58" s="275"/>
    </row>
    <row r="59" spans="1:20" ht="18.75" x14ac:dyDescent="0.4">
      <c r="A59" s="180"/>
      <c r="B59" s="181"/>
      <c r="C59" s="192" t="s">
        <v>162</v>
      </c>
      <c r="D59" s="276" t="s">
        <v>129</v>
      </c>
      <c r="E59" s="277"/>
      <c r="F59" s="276" t="s">
        <v>130</v>
      </c>
      <c r="G59" s="278"/>
      <c r="K59" s="180"/>
      <c r="L59" s="181"/>
      <c r="M59" s="192" t="s">
        <v>162</v>
      </c>
      <c r="N59" s="276" t="s">
        <v>129</v>
      </c>
      <c r="O59" s="277"/>
      <c r="P59" s="276" t="s">
        <v>130</v>
      </c>
      <c r="Q59" s="278"/>
    </row>
    <row r="60" spans="1:20" ht="11.25" customHeight="1" x14ac:dyDescent="0.4">
      <c r="A60" s="180"/>
      <c r="B60" s="181"/>
      <c r="C60" s="199"/>
      <c r="D60" s="279" t="s">
        <v>163</v>
      </c>
      <c r="E60" s="263" t="s">
        <v>148</v>
      </c>
      <c r="F60" s="279" t="s">
        <v>163</v>
      </c>
      <c r="G60" s="263" t="s">
        <v>148</v>
      </c>
      <c r="K60" s="180"/>
      <c r="L60" s="181"/>
      <c r="M60" s="199"/>
      <c r="N60" s="279" t="s">
        <v>163</v>
      </c>
      <c r="O60" s="263" t="s">
        <v>148</v>
      </c>
      <c r="P60" s="279" t="s">
        <v>163</v>
      </c>
      <c r="Q60" s="263" t="s">
        <v>148</v>
      </c>
    </row>
    <row r="61" spans="1:20" x14ac:dyDescent="0.4">
      <c r="A61" s="180"/>
      <c r="B61" s="181"/>
      <c r="C61" s="200"/>
      <c r="D61" s="263"/>
      <c r="E61" s="263"/>
      <c r="F61" s="263"/>
      <c r="G61" s="263"/>
      <c r="K61" s="180"/>
      <c r="L61" s="181"/>
      <c r="M61" s="200"/>
      <c r="N61" s="263"/>
      <c r="O61" s="263"/>
      <c r="P61" s="263"/>
      <c r="Q61" s="263"/>
    </row>
    <row r="62" spans="1:20" ht="21.75" customHeight="1" thickBot="1" x14ac:dyDescent="0.45">
      <c r="A62" s="280" t="s">
        <v>9</v>
      </c>
      <c r="B62" s="281"/>
      <c r="C62" s="103">
        <v>30</v>
      </c>
      <c r="D62" s="103">
        <v>29</v>
      </c>
      <c r="E62" s="103">
        <v>180</v>
      </c>
      <c r="F62" s="103">
        <v>2</v>
      </c>
      <c r="G62" s="104" t="s">
        <v>141</v>
      </c>
      <c r="K62" s="280" t="s">
        <v>9</v>
      </c>
      <c r="L62" s="281"/>
      <c r="M62" s="103">
        <v>55</v>
      </c>
      <c r="N62" s="103">
        <v>50</v>
      </c>
      <c r="O62" s="103">
        <v>524</v>
      </c>
      <c r="P62" s="103">
        <v>7</v>
      </c>
      <c r="Q62" s="104" t="s">
        <v>267</v>
      </c>
    </row>
    <row r="63" spans="1:20" ht="15" customHeight="1" thickBot="1" x14ac:dyDescent="0.45"/>
    <row r="64" spans="1:20" ht="18.75" x14ac:dyDescent="0.4">
      <c r="A64" s="178" t="s">
        <v>1</v>
      </c>
      <c r="B64" s="179"/>
      <c r="C64" s="272" t="s">
        <v>174</v>
      </c>
      <c r="D64" s="239"/>
      <c r="E64" s="239"/>
      <c r="F64" s="239"/>
      <c r="G64" s="239"/>
      <c r="K64" s="178" t="s">
        <v>1</v>
      </c>
      <c r="L64" s="179"/>
      <c r="M64" s="272" t="s">
        <v>175</v>
      </c>
      <c r="N64" s="275"/>
      <c r="O64" s="275"/>
      <c r="P64" s="275"/>
      <c r="Q64" s="275"/>
    </row>
    <row r="65" spans="1:17" ht="13.5" customHeight="1" x14ac:dyDescent="0.4">
      <c r="A65" s="180"/>
      <c r="B65" s="181"/>
      <c r="C65" s="192" t="s">
        <v>162</v>
      </c>
      <c r="D65" s="282" t="s">
        <v>129</v>
      </c>
      <c r="E65" s="283"/>
      <c r="F65" s="282" t="s">
        <v>130</v>
      </c>
      <c r="G65" s="284"/>
      <c r="K65" s="180"/>
      <c r="L65" s="181"/>
      <c r="M65" s="192" t="s">
        <v>162</v>
      </c>
      <c r="N65" s="276" t="s">
        <v>129</v>
      </c>
      <c r="O65" s="277"/>
      <c r="P65" s="276" t="s">
        <v>130</v>
      </c>
      <c r="Q65" s="278"/>
    </row>
    <row r="66" spans="1:17" ht="11.25" customHeight="1" x14ac:dyDescent="0.4">
      <c r="A66" s="180"/>
      <c r="B66" s="181"/>
      <c r="C66" s="185"/>
      <c r="D66" s="279" t="s">
        <v>163</v>
      </c>
      <c r="E66" s="263" t="s">
        <v>148</v>
      </c>
      <c r="F66" s="279" t="s">
        <v>163</v>
      </c>
      <c r="G66" s="263" t="s">
        <v>148</v>
      </c>
      <c r="K66" s="180"/>
      <c r="L66" s="181"/>
      <c r="M66" s="199"/>
      <c r="N66" s="279" t="s">
        <v>163</v>
      </c>
      <c r="O66" s="263" t="s">
        <v>148</v>
      </c>
      <c r="P66" s="279" t="s">
        <v>163</v>
      </c>
      <c r="Q66" s="263" t="s">
        <v>148</v>
      </c>
    </row>
    <row r="67" spans="1:17" ht="11.25" customHeight="1" x14ac:dyDescent="0.4">
      <c r="A67" s="180"/>
      <c r="B67" s="181"/>
      <c r="C67" s="238"/>
      <c r="D67" s="263"/>
      <c r="E67" s="263"/>
      <c r="F67" s="263"/>
      <c r="G67" s="263"/>
      <c r="K67" s="180"/>
      <c r="L67" s="181"/>
      <c r="M67" s="200"/>
      <c r="N67" s="263"/>
      <c r="O67" s="263"/>
      <c r="P67" s="263"/>
      <c r="Q67" s="263"/>
    </row>
    <row r="68" spans="1:17" ht="21.75" customHeight="1" thickBot="1" x14ac:dyDescent="0.45">
      <c r="A68" s="280" t="s">
        <v>9</v>
      </c>
      <c r="B68" s="281"/>
      <c r="C68" s="103">
        <v>42</v>
      </c>
      <c r="D68" s="103">
        <v>27</v>
      </c>
      <c r="E68" s="103">
        <v>631</v>
      </c>
      <c r="F68" s="103">
        <v>29</v>
      </c>
      <c r="G68" s="104" t="s">
        <v>254</v>
      </c>
      <c r="K68" s="280" t="s">
        <v>9</v>
      </c>
      <c r="L68" s="281"/>
      <c r="M68" s="103">
        <v>9</v>
      </c>
      <c r="N68" s="103">
        <v>2</v>
      </c>
      <c r="O68" s="103" t="s">
        <v>141</v>
      </c>
      <c r="P68" s="103">
        <v>8</v>
      </c>
      <c r="Q68" s="104" t="s">
        <v>268</v>
      </c>
    </row>
    <row r="69" spans="1:17" ht="15" customHeight="1" thickBot="1" x14ac:dyDescent="0.45"/>
    <row r="70" spans="1:17" ht="18.75" x14ac:dyDescent="0.4">
      <c r="A70" s="178" t="s">
        <v>1</v>
      </c>
      <c r="B70" s="179"/>
      <c r="C70" s="272" t="s">
        <v>176</v>
      </c>
      <c r="D70" s="275"/>
      <c r="E70" s="275"/>
      <c r="F70" s="275"/>
      <c r="G70" s="275"/>
      <c r="K70" s="178" t="s">
        <v>1</v>
      </c>
      <c r="L70" s="179"/>
      <c r="M70" s="272" t="s">
        <v>177</v>
      </c>
      <c r="N70" s="275"/>
      <c r="O70" s="275"/>
      <c r="P70" s="275"/>
      <c r="Q70" s="275"/>
    </row>
    <row r="71" spans="1:17" ht="18.75" x14ac:dyDescent="0.4">
      <c r="A71" s="180"/>
      <c r="B71" s="181"/>
      <c r="C71" s="192" t="s">
        <v>162</v>
      </c>
      <c r="D71" s="276" t="s">
        <v>129</v>
      </c>
      <c r="E71" s="277"/>
      <c r="F71" s="276" t="s">
        <v>130</v>
      </c>
      <c r="G71" s="278"/>
      <c r="K71" s="180"/>
      <c r="L71" s="181"/>
      <c r="M71" s="192" t="s">
        <v>162</v>
      </c>
      <c r="N71" s="276" t="s">
        <v>129</v>
      </c>
      <c r="O71" s="277"/>
      <c r="P71" s="276" t="s">
        <v>130</v>
      </c>
      <c r="Q71" s="278"/>
    </row>
    <row r="72" spans="1:17" ht="11.25" customHeight="1" x14ac:dyDescent="0.4">
      <c r="A72" s="180"/>
      <c r="B72" s="181"/>
      <c r="C72" s="199"/>
      <c r="D72" s="279" t="s">
        <v>163</v>
      </c>
      <c r="E72" s="263" t="s">
        <v>148</v>
      </c>
      <c r="F72" s="279" t="s">
        <v>163</v>
      </c>
      <c r="G72" s="263" t="s">
        <v>148</v>
      </c>
      <c r="K72" s="180"/>
      <c r="L72" s="181"/>
      <c r="M72" s="199"/>
      <c r="N72" s="279" t="s">
        <v>163</v>
      </c>
      <c r="O72" s="263" t="s">
        <v>148</v>
      </c>
      <c r="P72" s="279" t="s">
        <v>163</v>
      </c>
      <c r="Q72" s="263" t="s">
        <v>148</v>
      </c>
    </row>
    <row r="73" spans="1:17" x14ac:dyDescent="0.4">
      <c r="A73" s="180"/>
      <c r="B73" s="181"/>
      <c r="C73" s="200"/>
      <c r="D73" s="263"/>
      <c r="E73" s="263"/>
      <c r="F73" s="263"/>
      <c r="G73" s="263"/>
      <c r="K73" s="180"/>
      <c r="L73" s="181"/>
      <c r="M73" s="200"/>
      <c r="N73" s="263"/>
      <c r="O73" s="263"/>
      <c r="P73" s="263"/>
      <c r="Q73" s="263"/>
    </row>
    <row r="74" spans="1:17" ht="21.75" customHeight="1" thickBot="1" x14ac:dyDescent="0.45">
      <c r="A74" s="280" t="s">
        <v>9</v>
      </c>
      <c r="B74" s="281"/>
      <c r="C74" s="103">
        <v>19</v>
      </c>
      <c r="D74" s="103">
        <v>17</v>
      </c>
      <c r="E74" s="103">
        <v>232</v>
      </c>
      <c r="F74" s="103">
        <v>6</v>
      </c>
      <c r="G74" s="104" t="s">
        <v>255</v>
      </c>
      <c r="K74" s="280" t="s">
        <v>9</v>
      </c>
      <c r="L74" s="281"/>
      <c r="M74" s="103">
        <v>6</v>
      </c>
      <c r="N74" s="103">
        <v>4</v>
      </c>
      <c r="O74" s="103">
        <v>79</v>
      </c>
      <c r="P74" s="103">
        <v>2</v>
      </c>
      <c r="Q74" s="104" t="s">
        <v>141</v>
      </c>
    </row>
    <row r="75" spans="1:17" ht="15" customHeight="1" thickBot="1" x14ac:dyDescent="0.45"/>
    <row r="76" spans="1:17" ht="18.75" x14ac:dyDescent="0.4">
      <c r="A76" s="178" t="s">
        <v>1</v>
      </c>
      <c r="B76" s="179"/>
      <c r="C76" s="272" t="s">
        <v>178</v>
      </c>
      <c r="D76" s="275"/>
      <c r="E76" s="275"/>
      <c r="F76" s="275"/>
      <c r="G76" s="275"/>
      <c r="K76" s="178" t="s">
        <v>1</v>
      </c>
      <c r="L76" s="179"/>
      <c r="M76" s="272" t="s">
        <v>179</v>
      </c>
      <c r="N76" s="275"/>
      <c r="O76" s="275"/>
      <c r="P76" s="275"/>
      <c r="Q76" s="275"/>
    </row>
    <row r="77" spans="1:17" ht="18.75" x14ac:dyDescent="0.4">
      <c r="A77" s="180"/>
      <c r="B77" s="181"/>
      <c r="C77" s="192" t="s">
        <v>162</v>
      </c>
      <c r="D77" s="276" t="s">
        <v>129</v>
      </c>
      <c r="E77" s="277"/>
      <c r="F77" s="276" t="s">
        <v>130</v>
      </c>
      <c r="G77" s="278"/>
      <c r="K77" s="180"/>
      <c r="L77" s="181"/>
      <c r="M77" s="192" t="s">
        <v>162</v>
      </c>
      <c r="N77" s="276" t="s">
        <v>129</v>
      </c>
      <c r="O77" s="277"/>
      <c r="P77" s="276" t="s">
        <v>130</v>
      </c>
      <c r="Q77" s="278"/>
    </row>
    <row r="78" spans="1:17" ht="11.25" customHeight="1" x14ac:dyDescent="0.4">
      <c r="A78" s="180"/>
      <c r="B78" s="181"/>
      <c r="C78" s="199"/>
      <c r="D78" s="279" t="s">
        <v>163</v>
      </c>
      <c r="E78" s="263" t="s">
        <v>148</v>
      </c>
      <c r="F78" s="279" t="s">
        <v>163</v>
      </c>
      <c r="G78" s="263" t="s">
        <v>148</v>
      </c>
      <c r="K78" s="180"/>
      <c r="L78" s="181"/>
      <c r="M78" s="199"/>
      <c r="N78" s="279" t="s">
        <v>163</v>
      </c>
      <c r="O78" s="263" t="s">
        <v>148</v>
      </c>
      <c r="P78" s="279" t="s">
        <v>163</v>
      </c>
      <c r="Q78" s="263" t="s">
        <v>148</v>
      </c>
    </row>
    <row r="79" spans="1:17" x14ac:dyDescent="0.4">
      <c r="A79" s="180"/>
      <c r="B79" s="181"/>
      <c r="C79" s="200"/>
      <c r="D79" s="263"/>
      <c r="E79" s="263"/>
      <c r="F79" s="263"/>
      <c r="G79" s="263"/>
      <c r="K79" s="180"/>
      <c r="L79" s="181"/>
      <c r="M79" s="200"/>
      <c r="N79" s="263"/>
      <c r="O79" s="263"/>
      <c r="P79" s="263"/>
      <c r="Q79" s="263"/>
    </row>
    <row r="80" spans="1:17" ht="21.75" customHeight="1" thickBot="1" x14ac:dyDescent="0.45">
      <c r="A80" s="280" t="s">
        <v>9</v>
      </c>
      <c r="B80" s="281"/>
      <c r="C80" s="103">
        <v>42</v>
      </c>
      <c r="D80" s="103">
        <v>38</v>
      </c>
      <c r="E80" s="103">
        <v>382</v>
      </c>
      <c r="F80" s="103">
        <v>5</v>
      </c>
      <c r="G80" s="104" t="s">
        <v>252</v>
      </c>
      <c r="K80" s="280" t="s">
        <v>9</v>
      </c>
      <c r="L80" s="281"/>
      <c r="M80" s="103">
        <v>5</v>
      </c>
      <c r="N80" s="103">
        <v>5</v>
      </c>
      <c r="O80" s="103">
        <v>50</v>
      </c>
      <c r="P80" s="103" t="s">
        <v>19</v>
      </c>
      <c r="Q80" s="104" t="s">
        <v>19</v>
      </c>
    </row>
    <row r="81" spans="1:20" ht="15" customHeight="1" thickBot="1" x14ac:dyDescent="0.45"/>
    <row r="82" spans="1:20" ht="18.75" x14ac:dyDescent="0.4">
      <c r="A82" s="178" t="s">
        <v>1</v>
      </c>
      <c r="B82" s="179"/>
      <c r="C82" s="272" t="s">
        <v>180</v>
      </c>
      <c r="D82" s="275"/>
      <c r="E82" s="275"/>
      <c r="F82" s="275"/>
      <c r="G82" s="275"/>
      <c r="K82" s="178" t="s">
        <v>1</v>
      </c>
      <c r="L82" s="179"/>
      <c r="M82" s="272" t="s">
        <v>181</v>
      </c>
      <c r="N82" s="275"/>
      <c r="O82" s="275"/>
      <c r="P82" s="275"/>
      <c r="Q82" s="275"/>
    </row>
    <row r="83" spans="1:20" ht="18.75" x14ac:dyDescent="0.4">
      <c r="A83" s="180"/>
      <c r="B83" s="181"/>
      <c r="C83" s="192" t="s">
        <v>162</v>
      </c>
      <c r="D83" s="276" t="s">
        <v>129</v>
      </c>
      <c r="E83" s="277"/>
      <c r="F83" s="276" t="s">
        <v>130</v>
      </c>
      <c r="G83" s="278"/>
      <c r="K83" s="180"/>
      <c r="L83" s="181"/>
      <c r="M83" s="192" t="s">
        <v>269</v>
      </c>
      <c r="N83" s="276" t="s">
        <v>129</v>
      </c>
      <c r="O83" s="277"/>
      <c r="P83" s="276" t="s">
        <v>130</v>
      </c>
      <c r="Q83" s="278"/>
    </row>
    <row r="84" spans="1:20" ht="11.25" customHeight="1" x14ac:dyDescent="0.4">
      <c r="A84" s="180"/>
      <c r="B84" s="181"/>
      <c r="C84" s="199"/>
      <c r="D84" s="279" t="s">
        <v>163</v>
      </c>
      <c r="E84" s="263" t="s">
        <v>148</v>
      </c>
      <c r="F84" s="279" t="s">
        <v>163</v>
      </c>
      <c r="G84" s="263" t="s">
        <v>148</v>
      </c>
      <c r="K84" s="180"/>
      <c r="L84" s="181"/>
      <c r="M84" s="199"/>
      <c r="N84" s="279" t="s">
        <v>270</v>
      </c>
      <c r="O84" s="279" t="s">
        <v>272</v>
      </c>
      <c r="P84" s="279" t="s">
        <v>270</v>
      </c>
      <c r="Q84" s="279" t="s">
        <v>272</v>
      </c>
    </row>
    <row r="85" spans="1:20" x14ac:dyDescent="0.4">
      <c r="A85" s="180"/>
      <c r="B85" s="181"/>
      <c r="C85" s="200"/>
      <c r="D85" s="263"/>
      <c r="E85" s="263"/>
      <c r="F85" s="263"/>
      <c r="G85" s="263"/>
      <c r="K85" s="180"/>
      <c r="L85" s="181"/>
      <c r="M85" s="200"/>
      <c r="N85" s="263"/>
      <c r="O85" s="279"/>
      <c r="P85" s="263"/>
      <c r="Q85" s="279"/>
    </row>
    <row r="86" spans="1:20" ht="21.75" customHeight="1" thickBot="1" x14ac:dyDescent="0.45">
      <c r="A86" s="280" t="s">
        <v>9</v>
      </c>
      <c r="B86" s="281"/>
      <c r="C86" s="103">
        <v>15</v>
      </c>
      <c r="D86" s="103">
        <v>15</v>
      </c>
      <c r="E86" s="103">
        <v>68</v>
      </c>
      <c r="F86" s="103" t="s">
        <v>19</v>
      </c>
      <c r="G86" s="104" t="s">
        <v>19</v>
      </c>
      <c r="K86" s="280" t="s">
        <v>9</v>
      </c>
      <c r="L86" s="281"/>
      <c r="M86" s="103">
        <v>161</v>
      </c>
      <c r="N86" s="103">
        <v>155</v>
      </c>
      <c r="O86" s="103">
        <v>21517</v>
      </c>
      <c r="P86" s="103">
        <v>14</v>
      </c>
      <c r="Q86" s="104" t="s">
        <v>271</v>
      </c>
    </row>
    <row r="87" spans="1:20" ht="15" customHeight="1" thickBot="1" x14ac:dyDescent="0.45"/>
    <row r="88" spans="1:20" ht="18.75" x14ac:dyDescent="0.4">
      <c r="A88" s="178" t="s">
        <v>1</v>
      </c>
      <c r="B88" s="179"/>
      <c r="C88" s="272" t="s">
        <v>182</v>
      </c>
      <c r="D88" s="275"/>
      <c r="E88" s="275"/>
      <c r="F88" s="275"/>
      <c r="G88" s="275"/>
      <c r="K88" s="178" t="s">
        <v>1</v>
      </c>
      <c r="L88" s="179"/>
      <c r="M88" s="272" t="s">
        <v>249</v>
      </c>
      <c r="N88" s="275"/>
      <c r="O88" s="275"/>
      <c r="P88" s="275"/>
      <c r="Q88" s="275"/>
      <c r="R88" s="5"/>
      <c r="S88" s="5"/>
      <c r="T88" s="5"/>
    </row>
    <row r="89" spans="1:20" ht="18.75" customHeight="1" x14ac:dyDescent="0.4">
      <c r="A89" s="180"/>
      <c r="B89" s="181"/>
      <c r="C89" s="192" t="s">
        <v>162</v>
      </c>
      <c r="D89" s="276" t="s">
        <v>129</v>
      </c>
      <c r="E89" s="277"/>
      <c r="F89" s="276" t="s">
        <v>130</v>
      </c>
      <c r="G89" s="278"/>
      <c r="K89" s="180"/>
      <c r="L89" s="181"/>
      <c r="M89" s="192" t="s">
        <v>269</v>
      </c>
      <c r="N89" s="276" t="s">
        <v>129</v>
      </c>
      <c r="O89" s="277"/>
      <c r="P89" s="276" t="s">
        <v>130</v>
      </c>
      <c r="Q89" s="278"/>
      <c r="R89" s="5"/>
      <c r="S89" s="5"/>
      <c r="T89" s="5"/>
    </row>
    <row r="90" spans="1:20" ht="11.25" customHeight="1" x14ac:dyDescent="0.4">
      <c r="A90" s="180"/>
      <c r="B90" s="181"/>
      <c r="C90" s="199"/>
      <c r="D90" s="279" t="s">
        <v>163</v>
      </c>
      <c r="E90" s="263" t="s">
        <v>148</v>
      </c>
      <c r="F90" s="279" t="s">
        <v>163</v>
      </c>
      <c r="G90" s="263" t="s">
        <v>148</v>
      </c>
      <c r="K90" s="180"/>
      <c r="L90" s="181"/>
      <c r="M90" s="199"/>
      <c r="N90" s="279" t="s">
        <v>270</v>
      </c>
      <c r="O90" s="279" t="s">
        <v>272</v>
      </c>
      <c r="P90" s="279" t="s">
        <v>270</v>
      </c>
      <c r="Q90" s="279" t="s">
        <v>272</v>
      </c>
      <c r="R90" s="5"/>
      <c r="S90" s="5"/>
      <c r="T90" s="5"/>
    </row>
    <row r="91" spans="1:20" ht="11.25" customHeight="1" x14ac:dyDescent="0.4">
      <c r="A91" s="180"/>
      <c r="B91" s="181"/>
      <c r="C91" s="200"/>
      <c r="D91" s="263"/>
      <c r="E91" s="263"/>
      <c r="F91" s="263"/>
      <c r="G91" s="263"/>
      <c r="K91" s="180"/>
      <c r="L91" s="181"/>
      <c r="M91" s="200"/>
      <c r="N91" s="263"/>
      <c r="O91" s="279"/>
      <c r="P91" s="263"/>
      <c r="Q91" s="279"/>
      <c r="R91" s="5"/>
      <c r="S91" s="5"/>
      <c r="T91" s="5"/>
    </row>
    <row r="92" spans="1:20" ht="21.75" customHeight="1" thickBot="1" x14ac:dyDescent="0.45">
      <c r="A92" s="280" t="s">
        <v>9</v>
      </c>
      <c r="B92" s="281"/>
      <c r="C92" s="103">
        <v>16</v>
      </c>
      <c r="D92" s="103">
        <v>16</v>
      </c>
      <c r="E92" s="103">
        <v>175</v>
      </c>
      <c r="F92" s="103">
        <v>1</v>
      </c>
      <c r="G92" s="104" t="s">
        <v>141</v>
      </c>
      <c r="K92" s="280" t="s">
        <v>9</v>
      </c>
      <c r="L92" s="281"/>
      <c r="M92" s="103">
        <v>24</v>
      </c>
      <c r="N92" s="103">
        <v>18</v>
      </c>
      <c r="O92" s="103">
        <v>602</v>
      </c>
      <c r="P92" s="103">
        <v>14</v>
      </c>
      <c r="Q92" s="104" t="s">
        <v>251</v>
      </c>
      <c r="R92" s="5"/>
      <c r="S92" s="5"/>
      <c r="T92" s="5"/>
    </row>
    <row r="93" spans="1:20" ht="15" customHeight="1" thickBot="1" x14ac:dyDescent="0.45">
      <c r="R93" s="5"/>
      <c r="S93" s="5"/>
      <c r="T93" s="5"/>
    </row>
    <row r="94" spans="1:20" ht="18.75" x14ac:dyDescent="0.4">
      <c r="A94" s="178" t="s">
        <v>1</v>
      </c>
      <c r="B94" s="179"/>
      <c r="C94" s="272" t="s">
        <v>183</v>
      </c>
      <c r="D94" s="275"/>
      <c r="E94" s="275"/>
      <c r="F94" s="275"/>
      <c r="G94" s="275"/>
      <c r="K94" s="178" t="s">
        <v>1</v>
      </c>
      <c r="L94" s="179"/>
      <c r="M94" s="272" t="s">
        <v>250</v>
      </c>
      <c r="N94" s="275"/>
      <c r="O94" s="275"/>
      <c r="P94" s="275"/>
      <c r="Q94" s="275"/>
      <c r="R94" s="5"/>
      <c r="S94" s="5"/>
      <c r="T94" s="5"/>
    </row>
    <row r="95" spans="1:20" ht="18.75" customHeight="1" x14ac:dyDescent="0.4">
      <c r="A95" s="180"/>
      <c r="B95" s="181"/>
      <c r="C95" s="192" t="s">
        <v>162</v>
      </c>
      <c r="D95" s="276" t="s">
        <v>129</v>
      </c>
      <c r="E95" s="277"/>
      <c r="F95" s="276" t="s">
        <v>130</v>
      </c>
      <c r="G95" s="278"/>
      <c r="K95" s="180"/>
      <c r="L95" s="181"/>
      <c r="M95" s="192" t="s">
        <v>146</v>
      </c>
      <c r="N95" s="276" t="s">
        <v>129</v>
      </c>
      <c r="O95" s="277"/>
      <c r="P95" s="276" t="s">
        <v>130</v>
      </c>
      <c r="Q95" s="278"/>
      <c r="R95" s="5"/>
      <c r="S95" s="5"/>
      <c r="T95" s="5"/>
    </row>
    <row r="96" spans="1:20" ht="11.25" customHeight="1" x14ac:dyDescent="0.4">
      <c r="A96" s="180"/>
      <c r="B96" s="181"/>
      <c r="C96" s="199"/>
      <c r="D96" s="279" t="s">
        <v>163</v>
      </c>
      <c r="E96" s="263" t="s">
        <v>148</v>
      </c>
      <c r="F96" s="279" t="s">
        <v>163</v>
      </c>
      <c r="G96" s="263" t="s">
        <v>148</v>
      </c>
      <c r="K96" s="180"/>
      <c r="L96" s="181"/>
      <c r="M96" s="199"/>
      <c r="N96" s="279" t="s">
        <v>149</v>
      </c>
      <c r="O96" s="263" t="s">
        <v>150</v>
      </c>
      <c r="P96" s="279" t="s">
        <v>149</v>
      </c>
      <c r="Q96" s="263" t="s">
        <v>150</v>
      </c>
      <c r="R96" s="5"/>
      <c r="S96" s="5"/>
      <c r="T96" s="5"/>
    </row>
    <row r="97" spans="1:20" ht="11.25" customHeight="1" x14ac:dyDescent="0.4">
      <c r="A97" s="180"/>
      <c r="B97" s="181"/>
      <c r="C97" s="200"/>
      <c r="D97" s="263"/>
      <c r="E97" s="263"/>
      <c r="F97" s="263"/>
      <c r="G97" s="263"/>
      <c r="K97" s="180"/>
      <c r="L97" s="181"/>
      <c r="M97" s="200"/>
      <c r="N97" s="263"/>
      <c r="O97" s="263"/>
      <c r="P97" s="263"/>
      <c r="Q97" s="263"/>
      <c r="R97" s="5"/>
      <c r="S97" s="5"/>
      <c r="T97" s="5"/>
    </row>
    <row r="98" spans="1:20" ht="21.75" customHeight="1" thickBot="1" x14ac:dyDescent="0.45">
      <c r="A98" s="280" t="s">
        <v>9</v>
      </c>
      <c r="B98" s="281"/>
      <c r="C98" s="103">
        <v>54</v>
      </c>
      <c r="D98" s="103">
        <v>41</v>
      </c>
      <c r="E98" s="103">
        <v>231</v>
      </c>
      <c r="F98" s="103">
        <v>16</v>
      </c>
      <c r="G98" s="104" t="s">
        <v>256</v>
      </c>
      <c r="K98" s="280" t="s">
        <v>9</v>
      </c>
      <c r="L98" s="281"/>
      <c r="M98" s="103">
        <v>4</v>
      </c>
      <c r="N98" s="103">
        <v>4</v>
      </c>
      <c r="O98" s="103">
        <v>111</v>
      </c>
      <c r="P98" s="103" t="s">
        <v>19</v>
      </c>
      <c r="Q98" s="104" t="s">
        <v>19</v>
      </c>
      <c r="R98" s="5"/>
      <c r="S98" s="5"/>
      <c r="T98" s="5"/>
    </row>
    <row r="99" spans="1:20" ht="15" customHeight="1" thickBot="1" x14ac:dyDescent="0.45"/>
    <row r="100" spans="1:20" ht="18.75" x14ac:dyDescent="0.4">
      <c r="A100" s="178" t="s">
        <v>1</v>
      </c>
      <c r="B100" s="179"/>
      <c r="C100" s="272" t="s">
        <v>184</v>
      </c>
      <c r="D100" s="275"/>
      <c r="E100" s="275"/>
      <c r="F100" s="275"/>
      <c r="G100" s="275"/>
    </row>
    <row r="101" spans="1:20" ht="18.75" x14ac:dyDescent="0.4">
      <c r="A101" s="180"/>
      <c r="B101" s="181"/>
      <c r="C101" s="192" t="s">
        <v>162</v>
      </c>
      <c r="D101" s="276" t="s">
        <v>129</v>
      </c>
      <c r="E101" s="277"/>
      <c r="F101" s="276" t="s">
        <v>130</v>
      </c>
      <c r="G101" s="278"/>
    </row>
    <row r="102" spans="1:20" ht="11.25" customHeight="1" x14ac:dyDescent="0.4">
      <c r="A102" s="180"/>
      <c r="B102" s="181"/>
      <c r="C102" s="199"/>
      <c r="D102" s="279" t="s">
        <v>163</v>
      </c>
      <c r="E102" s="263" t="s">
        <v>148</v>
      </c>
      <c r="F102" s="279" t="s">
        <v>163</v>
      </c>
      <c r="G102" s="263" t="s">
        <v>148</v>
      </c>
    </row>
    <row r="103" spans="1:20" x14ac:dyDescent="0.4">
      <c r="A103" s="180"/>
      <c r="B103" s="181"/>
      <c r="C103" s="200"/>
      <c r="D103" s="263"/>
      <c r="E103" s="263"/>
      <c r="F103" s="263"/>
      <c r="G103" s="263"/>
    </row>
    <row r="104" spans="1:20" ht="21.75" customHeight="1" thickBot="1" x14ac:dyDescent="0.45">
      <c r="A104" s="280" t="s">
        <v>9</v>
      </c>
      <c r="B104" s="281"/>
      <c r="C104" s="103">
        <v>47</v>
      </c>
      <c r="D104" s="103">
        <v>39</v>
      </c>
      <c r="E104" s="103">
        <v>148</v>
      </c>
      <c r="F104" s="103">
        <v>9</v>
      </c>
      <c r="G104" s="104" t="s">
        <v>257</v>
      </c>
    </row>
    <row r="105" spans="1:20" ht="15" customHeight="1" thickBot="1" x14ac:dyDescent="0.45"/>
    <row r="106" spans="1:20" ht="18.75" x14ac:dyDescent="0.4">
      <c r="A106" s="178" t="s">
        <v>1</v>
      </c>
      <c r="B106" s="179"/>
      <c r="C106" s="272" t="s">
        <v>185</v>
      </c>
      <c r="D106" s="275"/>
      <c r="E106" s="275"/>
      <c r="F106" s="275"/>
      <c r="G106" s="275"/>
    </row>
    <row r="107" spans="1:20" ht="18.75" x14ac:dyDescent="0.4">
      <c r="A107" s="180"/>
      <c r="B107" s="181"/>
      <c r="C107" s="192" t="s">
        <v>162</v>
      </c>
      <c r="D107" s="276" t="s">
        <v>129</v>
      </c>
      <c r="E107" s="277"/>
      <c r="F107" s="276" t="s">
        <v>130</v>
      </c>
      <c r="G107" s="278"/>
    </row>
    <row r="108" spans="1:20" ht="11.25" customHeight="1" x14ac:dyDescent="0.4">
      <c r="A108" s="180"/>
      <c r="B108" s="181"/>
      <c r="C108" s="199"/>
      <c r="D108" s="279" t="s">
        <v>163</v>
      </c>
      <c r="E108" s="263" t="s">
        <v>148</v>
      </c>
      <c r="F108" s="279" t="s">
        <v>163</v>
      </c>
      <c r="G108" s="263" t="s">
        <v>148</v>
      </c>
    </row>
    <row r="109" spans="1:20" x14ac:dyDescent="0.4">
      <c r="A109" s="180"/>
      <c r="B109" s="181"/>
      <c r="C109" s="200"/>
      <c r="D109" s="263"/>
      <c r="E109" s="263"/>
      <c r="F109" s="263"/>
      <c r="G109" s="263"/>
    </row>
    <row r="110" spans="1:20" ht="21.75" customHeight="1" thickBot="1" x14ac:dyDescent="0.45">
      <c r="A110" s="280" t="s">
        <v>9</v>
      </c>
      <c r="B110" s="281"/>
      <c r="C110" s="103">
        <v>88</v>
      </c>
      <c r="D110" s="103">
        <v>33</v>
      </c>
      <c r="E110" s="103">
        <v>330</v>
      </c>
      <c r="F110" s="103">
        <v>60</v>
      </c>
      <c r="G110" s="104" t="s">
        <v>258</v>
      </c>
    </row>
  </sheetData>
  <mergeCells count="355">
    <mergeCell ref="N5:N6"/>
    <mergeCell ref="O5:O6"/>
    <mergeCell ref="P5:P6"/>
    <mergeCell ref="Q5:Q6"/>
    <mergeCell ref="A7:B7"/>
    <mergeCell ref="K7:L7"/>
    <mergeCell ref="M3:Q3"/>
    <mergeCell ref="M4:M6"/>
    <mergeCell ref="N4:O4"/>
    <mergeCell ref="P4:Q4"/>
    <mergeCell ref="C5:C6"/>
    <mergeCell ref="D5:D6"/>
    <mergeCell ref="E5:E6"/>
    <mergeCell ref="F5:F6"/>
    <mergeCell ref="G5:G6"/>
    <mergeCell ref="H5:H6"/>
    <mergeCell ref="A3:B6"/>
    <mergeCell ref="C3:D4"/>
    <mergeCell ref="E3:F4"/>
    <mergeCell ref="G3:H4"/>
    <mergeCell ref="I3:J4"/>
    <mergeCell ref="K3:L6"/>
    <mergeCell ref="I5:I6"/>
    <mergeCell ref="J5:J6"/>
    <mergeCell ref="J17:J18"/>
    <mergeCell ref="N11:N12"/>
    <mergeCell ref="O11:O12"/>
    <mergeCell ref="P11:P12"/>
    <mergeCell ref="Q11:Q12"/>
    <mergeCell ref="A13:B13"/>
    <mergeCell ref="K13:L13"/>
    <mergeCell ref="M9:Q9"/>
    <mergeCell ref="M10:M12"/>
    <mergeCell ref="N10:O10"/>
    <mergeCell ref="P10:Q10"/>
    <mergeCell ref="C11:C12"/>
    <mergeCell ref="D11:D12"/>
    <mergeCell ref="E11:E12"/>
    <mergeCell ref="F11:F12"/>
    <mergeCell ref="A9:B12"/>
    <mergeCell ref="C9:D10"/>
    <mergeCell ref="E9:F10"/>
    <mergeCell ref="K9:L12"/>
    <mergeCell ref="P22:Q22"/>
    <mergeCell ref="N17:N18"/>
    <mergeCell ref="O17:O18"/>
    <mergeCell ref="P17:P18"/>
    <mergeCell ref="Q17:Q18"/>
    <mergeCell ref="A19:B19"/>
    <mergeCell ref="K19:L19"/>
    <mergeCell ref="M15:Q15"/>
    <mergeCell ref="M16:M18"/>
    <mergeCell ref="N16:O16"/>
    <mergeCell ref="P16:Q16"/>
    <mergeCell ref="C17:C18"/>
    <mergeCell ref="D17:D18"/>
    <mergeCell ref="E17:E18"/>
    <mergeCell ref="F17:F18"/>
    <mergeCell ref="G17:G18"/>
    <mergeCell ref="H17:H18"/>
    <mergeCell ref="A15:B18"/>
    <mergeCell ref="C15:D16"/>
    <mergeCell ref="E15:F16"/>
    <mergeCell ref="G15:H16"/>
    <mergeCell ref="I15:J16"/>
    <mergeCell ref="K15:L18"/>
    <mergeCell ref="I17:I18"/>
    <mergeCell ref="N28:O28"/>
    <mergeCell ref="P28:Q28"/>
    <mergeCell ref="J23:J24"/>
    <mergeCell ref="N23:N24"/>
    <mergeCell ref="O23:O24"/>
    <mergeCell ref="P23:P24"/>
    <mergeCell ref="Q23:Q24"/>
    <mergeCell ref="A25:B25"/>
    <mergeCell ref="K25:L25"/>
    <mergeCell ref="D23:D24"/>
    <mergeCell ref="E23:E24"/>
    <mergeCell ref="F23:F24"/>
    <mergeCell ref="G23:G24"/>
    <mergeCell ref="H23:H24"/>
    <mergeCell ref="I23:I24"/>
    <mergeCell ref="A21:B24"/>
    <mergeCell ref="C21:G21"/>
    <mergeCell ref="K21:L24"/>
    <mergeCell ref="M21:Q21"/>
    <mergeCell ref="C22:C24"/>
    <mergeCell ref="D22:E22"/>
    <mergeCell ref="F22:G22"/>
    <mergeCell ref="M22:M24"/>
    <mergeCell ref="N22:O22"/>
    <mergeCell ref="P29:P30"/>
    <mergeCell ref="Q29:Q30"/>
    <mergeCell ref="A31:B31"/>
    <mergeCell ref="K31:L31"/>
    <mergeCell ref="A33:B36"/>
    <mergeCell ref="C33:G33"/>
    <mergeCell ref="K33:L36"/>
    <mergeCell ref="M33:Q33"/>
    <mergeCell ref="C34:C36"/>
    <mergeCell ref="D34:E34"/>
    <mergeCell ref="D29:D30"/>
    <mergeCell ref="E29:E30"/>
    <mergeCell ref="F29:F30"/>
    <mergeCell ref="G29:G30"/>
    <mergeCell ref="N29:N30"/>
    <mergeCell ref="O29:O30"/>
    <mergeCell ref="A27:B30"/>
    <mergeCell ref="C27:G27"/>
    <mergeCell ref="K27:L30"/>
    <mergeCell ref="M27:Q27"/>
    <mergeCell ref="C28:C30"/>
    <mergeCell ref="D28:E28"/>
    <mergeCell ref="F28:G28"/>
    <mergeCell ref="M28:M30"/>
    <mergeCell ref="F34:G34"/>
    <mergeCell ref="M34:M36"/>
    <mergeCell ref="N34:O34"/>
    <mergeCell ref="P34:Q34"/>
    <mergeCell ref="D35:D36"/>
    <mergeCell ref="E35:E36"/>
    <mergeCell ref="F35:F36"/>
    <mergeCell ref="G35:G36"/>
    <mergeCell ref="N35:N36"/>
    <mergeCell ref="O35:O36"/>
    <mergeCell ref="P35:P36"/>
    <mergeCell ref="Q35:Q36"/>
    <mergeCell ref="A37:B37"/>
    <mergeCell ref="K37:L37"/>
    <mergeCell ref="A39:B42"/>
    <mergeCell ref="C39:G39"/>
    <mergeCell ref="K39:L42"/>
    <mergeCell ref="M39:Q39"/>
    <mergeCell ref="C40:C42"/>
    <mergeCell ref="D40:E40"/>
    <mergeCell ref="F40:G40"/>
    <mergeCell ref="M40:M42"/>
    <mergeCell ref="N40:O40"/>
    <mergeCell ref="P40:Q40"/>
    <mergeCell ref="D41:D42"/>
    <mergeCell ref="E41:E42"/>
    <mergeCell ref="F41:F42"/>
    <mergeCell ref="G41:G42"/>
    <mergeCell ref="N41:N42"/>
    <mergeCell ref="O41:O42"/>
    <mergeCell ref="P41:P42"/>
    <mergeCell ref="Q41:Q42"/>
    <mergeCell ref="A43:B43"/>
    <mergeCell ref="K43:L43"/>
    <mergeCell ref="A45:B48"/>
    <mergeCell ref="C45:G45"/>
    <mergeCell ref="K45:L48"/>
    <mergeCell ref="M45:Q45"/>
    <mergeCell ref="G47:G48"/>
    <mergeCell ref="N47:N48"/>
    <mergeCell ref="O47:O48"/>
    <mergeCell ref="P47:P48"/>
    <mergeCell ref="Q47:Q48"/>
    <mergeCell ref="S47:S48"/>
    <mergeCell ref="T47:T48"/>
    <mergeCell ref="A49:B49"/>
    <mergeCell ref="K49:L49"/>
    <mergeCell ref="S45:T46"/>
    <mergeCell ref="C46:C48"/>
    <mergeCell ref="D46:E46"/>
    <mergeCell ref="F46:G46"/>
    <mergeCell ref="M46:M48"/>
    <mergeCell ref="N46:O46"/>
    <mergeCell ref="P46:Q46"/>
    <mergeCell ref="D47:D48"/>
    <mergeCell ref="E47:E48"/>
    <mergeCell ref="F47:F48"/>
    <mergeCell ref="P52:Q52"/>
    <mergeCell ref="D53:D54"/>
    <mergeCell ref="E53:E54"/>
    <mergeCell ref="F53:F54"/>
    <mergeCell ref="G53:G54"/>
    <mergeCell ref="N53:N54"/>
    <mergeCell ref="O53:O54"/>
    <mergeCell ref="P53:P54"/>
    <mergeCell ref="Q53:Q54"/>
    <mergeCell ref="K51:L54"/>
    <mergeCell ref="M51:Q51"/>
    <mergeCell ref="D52:E52"/>
    <mergeCell ref="F52:G52"/>
    <mergeCell ref="M52:M54"/>
    <mergeCell ref="N52:O52"/>
    <mergeCell ref="S53:S54"/>
    <mergeCell ref="T53:T54"/>
    <mergeCell ref="A55:B55"/>
    <mergeCell ref="K55:L55"/>
    <mergeCell ref="A58:B61"/>
    <mergeCell ref="C58:G58"/>
    <mergeCell ref="K58:L61"/>
    <mergeCell ref="M58:Q58"/>
    <mergeCell ref="C59:C61"/>
    <mergeCell ref="D59:E59"/>
    <mergeCell ref="A51:B54"/>
    <mergeCell ref="C51:G51"/>
    <mergeCell ref="S51:T52"/>
    <mergeCell ref="C52:C54"/>
    <mergeCell ref="F59:G59"/>
    <mergeCell ref="M59:M61"/>
    <mergeCell ref="N59:O59"/>
    <mergeCell ref="P59:Q59"/>
    <mergeCell ref="D60:D61"/>
    <mergeCell ref="E60:E61"/>
    <mergeCell ref="F60:F61"/>
    <mergeCell ref="G60:G61"/>
    <mergeCell ref="N60:N61"/>
    <mergeCell ref="O60:O61"/>
    <mergeCell ref="P60:P61"/>
    <mergeCell ref="Q60:Q61"/>
    <mergeCell ref="A62:B62"/>
    <mergeCell ref="K62:L62"/>
    <mergeCell ref="A64:B67"/>
    <mergeCell ref="C64:G64"/>
    <mergeCell ref="K64:L67"/>
    <mergeCell ref="M64:Q64"/>
    <mergeCell ref="C65:C67"/>
    <mergeCell ref="D65:E65"/>
    <mergeCell ref="F65:G65"/>
    <mergeCell ref="M65:M67"/>
    <mergeCell ref="N65:O65"/>
    <mergeCell ref="P65:Q65"/>
    <mergeCell ref="D66:D67"/>
    <mergeCell ref="E66:E67"/>
    <mergeCell ref="F66:F67"/>
    <mergeCell ref="G66:G67"/>
    <mergeCell ref="N66:N67"/>
    <mergeCell ref="O66:O67"/>
    <mergeCell ref="P66:P67"/>
    <mergeCell ref="Q66:Q67"/>
    <mergeCell ref="A68:B68"/>
    <mergeCell ref="K68:L68"/>
    <mergeCell ref="A70:B73"/>
    <mergeCell ref="C70:G70"/>
    <mergeCell ref="K70:L73"/>
    <mergeCell ref="M70:Q70"/>
    <mergeCell ref="C71:C73"/>
    <mergeCell ref="D71:E71"/>
    <mergeCell ref="F71:G71"/>
    <mergeCell ref="M71:M73"/>
    <mergeCell ref="N71:O71"/>
    <mergeCell ref="P71:Q71"/>
    <mergeCell ref="D72:D73"/>
    <mergeCell ref="E72:E73"/>
    <mergeCell ref="F72:F73"/>
    <mergeCell ref="G72:G73"/>
    <mergeCell ref="N72:N73"/>
    <mergeCell ref="O72:O73"/>
    <mergeCell ref="P72:P73"/>
    <mergeCell ref="Q72:Q73"/>
    <mergeCell ref="A74:B74"/>
    <mergeCell ref="K74:L74"/>
    <mergeCell ref="A76:B79"/>
    <mergeCell ref="C76:G76"/>
    <mergeCell ref="K76:L79"/>
    <mergeCell ref="M76:Q76"/>
    <mergeCell ref="C77:C79"/>
    <mergeCell ref="D77:E77"/>
    <mergeCell ref="F77:G77"/>
    <mergeCell ref="M77:M79"/>
    <mergeCell ref="N77:O77"/>
    <mergeCell ref="P77:Q77"/>
    <mergeCell ref="D78:D79"/>
    <mergeCell ref="E78:E79"/>
    <mergeCell ref="F78:F79"/>
    <mergeCell ref="G78:G79"/>
    <mergeCell ref="N78:N79"/>
    <mergeCell ref="O78:O79"/>
    <mergeCell ref="P78:P79"/>
    <mergeCell ref="Q78:Q79"/>
    <mergeCell ref="A80:B80"/>
    <mergeCell ref="K80:L80"/>
    <mergeCell ref="A82:B85"/>
    <mergeCell ref="C82:G82"/>
    <mergeCell ref="K82:L85"/>
    <mergeCell ref="M82:Q82"/>
    <mergeCell ref="C83:C85"/>
    <mergeCell ref="D83:E83"/>
    <mergeCell ref="P84:P85"/>
    <mergeCell ref="Q84:Q85"/>
    <mergeCell ref="P83:Q83"/>
    <mergeCell ref="F83:G83"/>
    <mergeCell ref="M83:M85"/>
    <mergeCell ref="N83:O83"/>
    <mergeCell ref="D84:D85"/>
    <mergeCell ref="E84:E85"/>
    <mergeCell ref="F84:F85"/>
    <mergeCell ref="G84:G85"/>
    <mergeCell ref="N84:N85"/>
    <mergeCell ref="O84:O85"/>
    <mergeCell ref="F89:G89"/>
    <mergeCell ref="D90:D91"/>
    <mergeCell ref="E90:E91"/>
    <mergeCell ref="F90:F91"/>
    <mergeCell ref="G90:G91"/>
    <mergeCell ref="A86:B86"/>
    <mergeCell ref="K86:L86"/>
    <mergeCell ref="A88:B91"/>
    <mergeCell ref="C88:G88"/>
    <mergeCell ref="C89:C91"/>
    <mergeCell ref="D89:E89"/>
    <mergeCell ref="K88:L91"/>
    <mergeCell ref="D102:D103"/>
    <mergeCell ref="F95:G95"/>
    <mergeCell ref="D96:D97"/>
    <mergeCell ref="E96:E97"/>
    <mergeCell ref="F96:F97"/>
    <mergeCell ref="G96:G97"/>
    <mergeCell ref="A92:B92"/>
    <mergeCell ref="A94:B97"/>
    <mergeCell ref="C94:G94"/>
    <mergeCell ref="C95:C97"/>
    <mergeCell ref="D95:E95"/>
    <mergeCell ref="K98:L98"/>
    <mergeCell ref="O96:O97"/>
    <mergeCell ref="P96:P97"/>
    <mergeCell ref="Q96:Q97"/>
    <mergeCell ref="E108:E109"/>
    <mergeCell ref="F108:F109"/>
    <mergeCell ref="G108:G109"/>
    <mergeCell ref="A110:B110"/>
    <mergeCell ref="E102:E103"/>
    <mergeCell ref="F102:F103"/>
    <mergeCell ref="G102:G103"/>
    <mergeCell ref="A104:B104"/>
    <mergeCell ref="A106:B109"/>
    <mergeCell ref="C106:G106"/>
    <mergeCell ref="C107:C109"/>
    <mergeCell ref="D107:E107"/>
    <mergeCell ref="F107:G107"/>
    <mergeCell ref="D108:D109"/>
    <mergeCell ref="A98:B98"/>
    <mergeCell ref="A100:B103"/>
    <mergeCell ref="C100:G100"/>
    <mergeCell ref="C101:C103"/>
    <mergeCell ref="D101:E101"/>
    <mergeCell ref="F101:G101"/>
    <mergeCell ref="M88:Q88"/>
    <mergeCell ref="M89:M91"/>
    <mergeCell ref="N89:O89"/>
    <mergeCell ref="P89:Q89"/>
    <mergeCell ref="N90:N91"/>
    <mergeCell ref="K92:L92"/>
    <mergeCell ref="K94:L97"/>
    <mergeCell ref="M94:Q94"/>
    <mergeCell ref="M95:M97"/>
    <mergeCell ref="N95:O95"/>
    <mergeCell ref="P95:Q95"/>
    <mergeCell ref="N96:N97"/>
    <mergeCell ref="O90:O91"/>
    <mergeCell ref="P90:P91"/>
    <mergeCell ref="Q90:Q91"/>
  </mergeCells>
  <phoneticPr fontId="1"/>
  <pageMargins left="0.31496062992125984" right="0.31496062992125984" top="0.55118110236220474" bottom="0.61197916666666663" header="0.31496062992125984" footer="0.31496062992125984"/>
  <pageSetup paperSize="9" firstPageNumber="44" pageOrder="overThenDown" orientation="portrait" useFirstPageNumber="1" r:id="rId1"/>
  <headerFooter>
    <oddFooter>&amp;C&amp;"ＭＳ 明朝,標準"&amp;P</oddFooter>
  </headerFooter>
  <rowBreaks count="2" manualBreakCount="2">
    <brk id="50" max="17" man="1"/>
    <brk id="93" max="17" man="1"/>
  </rowBreaks>
  <colBreaks count="1" manualBreakCount="1">
    <brk id="10" max="10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topLeftCell="A60" zoomScaleNormal="100" zoomScaleSheetLayoutView="100" workbookViewId="0">
      <selection activeCell="I56" sqref="I56"/>
    </sheetView>
  </sheetViews>
  <sheetFormatPr defaultRowHeight="11.25" x14ac:dyDescent="0.4"/>
  <cols>
    <col min="1" max="1" width="2.75" style="50" customWidth="1"/>
    <col min="2" max="2" width="10.625" style="50" customWidth="1"/>
    <col min="3" max="10" width="8.625" style="50" customWidth="1"/>
    <col min="11" max="11" width="2.75" style="50" customWidth="1"/>
    <col min="12" max="12" width="10.625" style="50" customWidth="1"/>
    <col min="13" max="21" width="7.625" style="50" customWidth="1"/>
    <col min="22" max="256" width="9" style="50"/>
    <col min="257" max="257" width="2.75" style="50" customWidth="1"/>
    <col min="258" max="258" width="10.625" style="50" customWidth="1"/>
    <col min="259" max="266" width="8.625" style="50" customWidth="1"/>
    <col min="267" max="267" width="2.75" style="50" customWidth="1"/>
    <col min="268" max="268" width="10.625" style="50" customWidth="1"/>
    <col min="269" max="277" width="7.625" style="50" customWidth="1"/>
    <col min="278" max="512" width="9" style="50"/>
    <col min="513" max="513" width="2.75" style="50" customWidth="1"/>
    <col min="514" max="514" width="10.625" style="50" customWidth="1"/>
    <col min="515" max="522" width="8.625" style="50" customWidth="1"/>
    <col min="523" max="523" width="2.75" style="50" customWidth="1"/>
    <col min="524" max="524" width="10.625" style="50" customWidth="1"/>
    <col min="525" max="533" width="7.625" style="50" customWidth="1"/>
    <col min="534" max="768" width="9" style="50"/>
    <col min="769" max="769" width="2.75" style="50" customWidth="1"/>
    <col min="770" max="770" width="10.625" style="50" customWidth="1"/>
    <col min="771" max="778" width="8.625" style="50" customWidth="1"/>
    <col min="779" max="779" width="2.75" style="50" customWidth="1"/>
    <col min="780" max="780" width="10.625" style="50" customWidth="1"/>
    <col min="781" max="789" width="7.625" style="50" customWidth="1"/>
    <col min="790" max="1024" width="9" style="50"/>
    <col min="1025" max="1025" width="2.75" style="50" customWidth="1"/>
    <col min="1026" max="1026" width="10.625" style="50" customWidth="1"/>
    <col min="1027" max="1034" width="8.625" style="50" customWidth="1"/>
    <col min="1035" max="1035" width="2.75" style="50" customWidth="1"/>
    <col min="1036" max="1036" width="10.625" style="50" customWidth="1"/>
    <col min="1037" max="1045" width="7.625" style="50" customWidth="1"/>
    <col min="1046" max="1280" width="9" style="50"/>
    <col min="1281" max="1281" width="2.75" style="50" customWidth="1"/>
    <col min="1282" max="1282" width="10.625" style="50" customWidth="1"/>
    <col min="1283" max="1290" width="8.625" style="50" customWidth="1"/>
    <col min="1291" max="1291" width="2.75" style="50" customWidth="1"/>
    <col min="1292" max="1292" width="10.625" style="50" customWidth="1"/>
    <col min="1293" max="1301" width="7.625" style="50" customWidth="1"/>
    <col min="1302" max="1536" width="9" style="50"/>
    <col min="1537" max="1537" width="2.75" style="50" customWidth="1"/>
    <col min="1538" max="1538" width="10.625" style="50" customWidth="1"/>
    <col min="1539" max="1546" width="8.625" style="50" customWidth="1"/>
    <col min="1547" max="1547" width="2.75" style="50" customWidth="1"/>
    <col min="1548" max="1548" width="10.625" style="50" customWidth="1"/>
    <col min="1549" max="1557" width="7.625" style="50" customWidth="1"/>
    <col min="1558" max="1792" width="9" style="50"/>
    <col min="1793" max="1793" width="2.75" style="50" customWidth="1"/>
    <col min="1794" max="1794" width="10.625" style="50" customWidth="1"/>
    <col min="1795" max="1802" width="8.625" style="50" customWidth="1"/>
    <col min="1803" max="1803" width="2.75" style="50" customWidth="1"/>
    <col min="1804" max="1804" width="10.625" style="50" customWidth="1"/>
    <col min="1805" max="1813" width="7.625" style="50" customWidth="1"/>
    <col min="1814" max="2048" width="9" style="50"/>
    <col min="2049" max="2049" width="2.75" style="50" customWidth="1"/>
    <col min="2050" max="2050" width="10.625" style="50" customWidth="1"/>
    <col min="2051" max="2058" width="8.625" style="50" customWidth="1"/>
    <col min="2059" max="2059" width="2.75" style="50" customWidth="1"/>
    <col min="2060" max="2060" width="10.625" style="50" customWidth="1"/>
    <col min="2061" max="2069" width="7.625" style="50" customWidth="1"/>
    <col min="2070" max="2304" width="9" style="50"/>
    <col min="2305" max="2305" width="2.75" style="50" customWidth="1"/>
    <col min="2306" max="2306" width="10.625" style="50" customWidth="1"/>
    <col min="2307" max="2314" width="8.625" style="50" customWidth="1"/>
    <col min="2315" max="2315" width="2.75" style="50" customWidth="1"/>
    <col min="2316" max="2316" width="10.625" style="50" customWidth="1"/>
    <col min="2317" max="2325" width="7.625" style="50" customWidth="1"/>
    <col min="2326" max="2560" width="9" style="50"/>
    <col min="2561" max="2561" width="2.75" style="50" customWidth="1"/>
    <col min="2562" max="2562" width="10.625" style="50" customWidth="1"/>
    <col min="2563" max="2570" width="8.625" style="50" customWidth="1"/>
    <col min="2571" max="2571" width="2.75" style="50" customWidth="1"/>
    <col min="2572" max="2572" width="10.625" style="50" customWidth="1"/>
    <col min="2573" max="2581" width="7.625" style="50" customWidth="1"/>
    <col min="2582" max="2816" width="9" style="50"/>
    <col min="2817" max="2817" width="2.75" style="50" customWidth="1"/>
    <col min="2818" max="2818" width="10.625" style="50" customWidth="1"/>
    <col min="2819" max="2826" width="8.625" style="50" customWidth="1"/>
    <col min="2827" max="2827" width="2.75" style="50" customWidth="1"/>
    <col min="2828" max="2828" width="10.625" style="50" customWidth="1"/>
    <col min="2829" max="2837" width="7.625" style="50" customWidth="1"/>
    <col min="2838" max="3072" width="9" style="50"/>
    <col min="3073" max="3073" width="2.75" style="50" customWidth="1"/>
    <col min="3074" max="3074" width="10.625" style="50" customWidth="1"/>
    <col min="3075" max="3082" width="8.625" style="50" customWidth="1"/>
    <col min="3083" max="3083" width="2.75" style="50" customWidth="1"/>
    <col min="3084" max="3084" width="10.625" style="50" customWidth="1"/>
    <col min="3085" max="3093" width="7.625" style="50" customWidth="1"/>
    <col min="3094" max="3328" width="9" style="50"/>
    <col min="3329" max="3329" width="2.75" style="50" customWidth="1"/>
    <col min="3330" max="3330" width="10.625" style="50" customWidth="1"/>
    <col min="3331" max="3338" width="8.625" style="50" customWidth="1"/>
    <col min="3339" max="3339" width="2.75" style="50" customWidth="1"/>
    <col min="3340" max="3340" width="10.625" style="50" customWidth="1"/>
    <col min="3341" max="3349" width="7.625" style="50" customWidth="1"/>
    <col min="3350" max="3584" width="9" style="50"/>
    <col min="3585" max="3585" width="2.75" style="50" customWidth="1"/>
    <col min="3586" max="3586" width="10.625" style="50" customWidth="1"/>
    <col min="3587" max="3594" width="8.625" style="50" customWidth="1"/>
    <col min="3595" max="3595" width="2.75" style="50" customWidth="1"/>
    <col min="3596" max="3596" width="10.625" style="50" customWidth="1"/>
    <col min="3597" max="3605" width="7.625" style="50" customWidth="1"/>
    <col min="3606" max="3840" width="9" style="50"/>
    <col min="3841" max="3841" width="2.75" style="50" customWidth="1"/>
    <col min="3842" max="3842" width="10.625" style="50" customWidth="1"/>
    <col min="3843" max="3850" width="8.625" style="50" customWidth="1"/>
    <col min="3851" max="3851" width="2.75" style="50" customWidth="1"/>
    <col min="3852" max="3852" width="10.625" style="50" customWidth="1"/>
    <col min="3853" max="3861" width="7.625" style="50" customWidth="1"/>
    <col min="3862" max="4096" width="9" style="50"/>
    <col min="4097" max="4097" width="2.75" style="50" customWidth="1"/>
    <col min="4098" max="4098" width="10.625" style="50" customWidth="1"/>
    <col min="4099" max="4106" width="8.625" style="50" customWidth="1"/>
    <col min="4107" max="4107" width="2.75" style="50" customWidth="1"/>
    <col min="4108" max="4108" width="10.625" style="50" customWidth="1"/>
    <col min="4109" max="4117" width="7.625" style="50" customWidth="1"/>
    <col min="4118" max="4352" width="9" style="50"/>
    <col min="4353" max="4353" width="2.75" style="50" customWidth="1"/>
    <col min="4354" max="4354" width="10.625" style="50" customWidth="1"/>
    <col min="4355" max="4362" width="8.625" style="50" customWidth="1"/>
    <col min="4363" max="4363" width="2.75" style="50" customWidth="1"/>
    <col min="4364" max="4364" width="10.625" style="50" customWidth="1"/>
    <col min="4365" max="4373" width="7.625" style="50" customWidth="1"/>
    <col min="4374" max="4608" width="9" style="50"/>
    <col min="4609" max="4609" width="2.75" style="50" customWidth="1"/>
    <col min="4610" max="4610" width="10.625" style="50" customWidth="1"/>
    <col min="4611" max="4618" width="8.625" style="50" customWidth="1"/>
    <col min="4619" max="4619" width="2.75" style="50" customWidth="1"/>
    <col min="4620" max="4620" width="10.625" style="50" customWidth="1"/>
    <col min="4621" max="4629" width="7.625" style="50" customWidth="1"/>
    <col min="4630" max="4864" width="9" style="50"/>
    <col min="4865" max="4865" width="2.75" style="50" customWidth="1"/>
    <col min="4866" max="4866" width="10.625" style="50" customWidth="1"/>
    <col min="4867" max="4874" width="8.625" style="50" customWidth="1"/>
    <col min="4875" max="4875" width="2.75" style="50" customWidth="1"/>
    <col min="4876" max="4876" width="10.625" style="50" customWidth="1"/>
    <col min="4877" max="4885" width="7.625" style="50" customWidth="1"/>
    <col min="4886" max="5120" width="9" style="50"/>
    <col min="5121" max="5121" width="2.75" style="50" customWidth="1"/>
    <col min="5122" max="5122" width="10.625" style="50" customWidth="1"/>
    <col min="5123" max="5130" width="8.625" style="50" customWidth="1"/>
    <col min="5131" max="5131" width="2.75" style="50" customWidth="1"/>
    <col min="5132" max="5132" width="10.625" style="50" customWidth="1"/>
    <col min="5133" max="5141" width="7.625" style="50" customWidth="1"/>
    <col min="5142" max="5376" width="9" style="50"/>
    <col min="5377" max="5377" width="2.75" style="50" customWidth="1"/>
    <col min="5378" max="5378" width="10.625" style="50" customWidth="1"/>
    <col min="5379" max="5386" width="8.625" style="50" customWidth="1"/>
    <col min="5387" max="5387" width="2.75" style="50" customWidth="1"/>
    <col min="5388" max="5388" width="10.625" style="50" customWidth="1"/>
    <col min="5389" max="5397" width="7.625" style="50" customWidth="1"/>
    <col min="5398" max="5632" width="9" style="50"/>
    <col min="5633" max="5633" width="2.75" style="50" customWidth="1"/>
    <col min="5634" max="5634" width="10.625" style="50" customWidth="1"/>
    <col min="5635" max="5642" width="8.625" style="50" customWidth="1"/>
    <col min="5643" max="5643" width="2.75" style="50" customWidth="1"/>
    <col min="5644" max="5644" width="10.625" style="50" customWidth="1"/>
    <col min="5645" max="5653" width="7.625" style="50" customWidth="1"/>
    <col min="5654" max="5888" width="9" style="50"/>
    <col min="5889" max="5889" width="2.75" style="50" customWidth="1"/>
    <col min="5890" max="5890" width="10.625" style="50" customWidth="1"/>
    <col min="5891" max="5898" width="8.625" style="50" customWidth="1"/>
    <col min="5899" max="5899" width="2.75" style="50" customWidth="1"/>
    <col min="5900" max="5900" width="10.625" style="50" customWidth="1"/>
    <col min="5901" max="5909" width="7.625" style="50" customWidth="1"/>
    <col min="5910" max="6144" width="9" style="50"/>
    <col min="6145" max="6145" width="2.75" style="50" customWidth="1"/>
    <col min="6146" max="6146" width="10.625" style="50" customWidth="1"/>
    <col min="6147" max="6154" width="8.625" style="50" customWidth="1"/>
    <col min="6155" max="6155" width="2.75" style="50" customWidth="1"/>
    <col min="6156" max="6156" width="10.625" style="50" customWidth="1"/>
    <col min="6157" max="6165" width="7.625" style="50" customWidth="1"/>
    <col min="6166" max="6400" width="9" style="50"/>
    <col min="6401" max="6401" width="2.75" style="50" customWidth="1"/>
    <col min="6402" max="6402" width="10.625" style="50" customWidth="1"/>
    <col min="6403" max="6410" width="8.625" style="50" customWidth="1"/>
    <col min="6411" max="6411" width="2.75" style="50" customWidth="1"/>
    <col min="6412" max="6412" width="10.625" style="50" customWidth="1"/>
    <col min="6413" max="6421" width="7.625" style="50" customWidth="1"/>
    <col min="6422" max="6656" width="9" style="50"/>
    <col min="6657" max="6657" width="2.75" style="50" customWidth="1"/>
    <col min="6658" max="6658" width="10.625" style="50" customWidth="1"/>
    <col min="6659" max="6666" width="8.625" style="50" customWidth="1"/>
    <col min="6667" max="6667" width="2.75" style="50" customWidth="1"/>
    <col min="6668" max="6668" width="10.625" style="50" customWidth="1"/>
    <col min="6669" max="6677" width="7.625" style="50" customWidth="1"/>
    <col min="6678" max="6912" width="9" style="50"/>
    <col min="6913" max="6913" width="2.75" style="50" customWidth="1"/>
    <col min="6914" max="6914" width="10.625" style="50" customWidth="1"/>
    <col min="6915" max="6922" width="8.625" style="50" customWidth="1"/>
    <col min="6923" max="6923" width="2.75" style="50" customWidth="1"/>
    <col min="6924" max="6924" width="10.625" style="50" customWidth="1"/>
    <col min="6925" max="6933" width="7.625" style="50" customWidth="1"/>
    <col min="6934" max="7168" width="9" style="50"/>
    <col min="7169" max="7169" width="2.75" style="50" customWidth="1"/>
    <col min="7170" max="7170" width="10.625" style="50" customWidth="1"/>
    <col min="7171" max="7178" width="8.625" style="50" customWidth="1"/>
    <col min="7179" max="7179" width="2.75" style="50" customWidth="1"/>
    <col min="7180" max="7180" width="10.625" style="50" customWidth="1"/>
    <col min="7181" max="7189" width="7.625" style="50" customWidth="1"/>
    <col min="7190" max="7424" width="9" style="50"/>
    <col min="7425" max="7425" width="2.75" style="50" customWidth="1"/>
    <col min="7426" max="7426" width="10.625" style="50" customWidth="1"/>
    <col min="7427" max="7434" width="8.625" style="50" customWidth="1"/>
    <col min="7435" max="7435" width="2.75" style="50" customWidth="1"/>
    <col min="7436" max="7436" width="10.625" style="50" customWidth="1"/>
    <col min="7437" max="7445" width="7.625" style="50" customWidth="1"/>
    <col min="7446" max="7680" width="9" style="50"/>
    <col min="7681" max="7681" width="2.75" style="50" customWidth="1"/>
    <col min="7682" max="7682" width="10.625" style="50" customWidth="1"/>
    <col min="7683" max="7690" width="8.625" style="50" customWidth="1"/>
    <col min="7691" max="7691" width="2.75" style="50" customWidth="1"/>
    <col min="7692" max="7692" width="10.625" style="50" customWidth="1"/>
    <col min="7693" max="7701" width="7.625" style="50" customWidth="1"/>
    <col min="7702" max="7936" width="9" style="50"/>
    <col min="7937" max="7937" width="2.75" style="50" customWidth="1"/>
    <col min="7938" max="7938" width="10.625" style="50" customWidth="1"/>
    <col min="7939" max="7946" width="8.625" style="50" customWidth="1"/>
    <col min="7947" max="7947" width="2.75" style="50" customWidth="1"/>
    <col min="7948" max="7948" width="10.625" style="50" customWidth="1"/>
    <col min="7949" max="7957" width="7.625" style="50" customWidth="1"/>
    <col min="7958" max="8192" width="9" style="50"/>
    <col min="8193" max="8193" width="2.75" style="50" customWidth="1"/>
    <col min="8194" max="8194" width="10.625" style="50" customWidth="1"/>
    <col min="8195" max="8202" width="8.625" style="50" customWidth="1"/>
    <col min="8203" max="8203" width="2.75" style="50" customWidth="1"/>
    <col min="8204" max="8204" width="10.625" style="50" customWidth="1"/>
    <col min="8205" max="8213" width="7.625" style="50" customWidth="1"/>
    <col min="8214" max="8448" width="9" style="50"/>
    <col min="8449" max="8449" width="2.75" style="50" customWidth="1"/>
    <col min="8450" max="8450" width="10.625" style="50" customWidth="1"/>
    <col min="8451" max="8458" width="8.625" style="50" customWidth="1"/>
    <col min="8459" max="8459" width="2.75" style="50" customWidth="1"/>
    <col min="8460" max="8460" width="10.625" style="50" customWidth="1"/>
    <col min="8461" max="8469" width="7.625" style="50" customWidth="1"/>
    <col min="8470" max="8704" width="9" style="50"/>
    <col min="8705" max="8705" width="2.75" style="50" customWidth="1"/>
    <col min="8706" max="8706" width="10.625" style="50" customWidth="1"/>
    <col min="8707" max="8714" width="8.625" style="50" customWidth="1"/>
    <col min="8715" max="8715" width="2.75" style="50" customWidth="1"/>
    <col min="8716" max="8716" width="10.625" style="50" customWidth="1"/>
    <col min="8717" max="8725" width="7.625" style="50" customWidth="1"/>
    <col min="8726" max="8960" width="9" style="50"/>
    <col min="8961" max="8961" width="2.75" style="50" customWidth="1"/>
    <col min="8962" max="8962" width="10.625" style="50" customWidth="1"/>
    <col min="8963" max="8970" width="8.625" style="50" customWidth="1"/>
    <col min="8971" max="8971" width="2.75" style="50" customWidth="1"/>
    <col min="8972" max="8972" width="10.625" style="50" customWidth="1"/>
    <col min="8973" max="8981" width="7.625" style="50" customWidth="1"/>
    <col min="8982" max="9216" width="9" style="50"/>
    <col min="9217" max="9217" width="2.75" style="50" customWidth="1"/>
    <col min="9218" max="9218" width="10.625" style="50" customWidth="1"/>
    <col min="9219" max="9226" width="8.625" style="50" customWidth="1"/>
    <col min="9227" max="9227" width="2.75" style="50" customWidth="1"/>
    <col min="9228" max="9228" width="10.625" style="50" customWidth="1"/>
    <col min="9229" max="9237" width="7.625" style="50" customWidth="1"/>
    <col min="9238" max="9472" width="9" style="50"/>
    <col min="9473" max="9473" width="2.75" style="50" customWidth="1"/>
    <col min="9474" max="9474" width="10.625" style="50" customWidth="1"/>
    <col min="9475" max="9482" width="8.625" style="50" customWidth="1"/>
    <col min="9483" max="9483" width="2.75" style="50" customWidth="1"/>
    <col min="9484" max="9484" width="10.625" style="50" customWidth="1"/>
    <col min="9485" max="9493" width="7.625" style="50" customWidth="1"/>
    <col min="9494" max="9728" width="9" style="50"/>
    <col min="9729" max="9729" width="2.75" style="50" customWidth="1"/>
    <col min="9730" max="9730" width="10.625" style="50" customWidth="1"/>
    <col min="9731" max="9738" width="8.625" style="50" customWidth="1"/>
    <col min="9739" max="9739" width="2.75" style="50" customWidth="1"/>
    <col min="9740" max="9740" width="10.625" style="50" customWidth="1"/>
    <col min="9741" max="9749" width="7.625" style="50" customWidth="1"/>
    <col min="9750" max="9984" width="9" style="50"/>
    <col min="9985" max="9985" width="2.75" style="50" customWidth="1"/>
    <col min="9986" max="9986" width="10.625" style="50" customWidth="1"/>
    <col min="9987" max="9994" width="8.625" style="50" customWidth="1"/>
    <col min="9995" max="9995" width="2.75" style="50" customWidth="1"/>
    <col min="9996" max="9996" width="10.625" style="50" customWidth="1"/>
    <col min="9997" max="10005" width="7.625" style="50" customWidth="1"/>
    <col min="10006" max="10240" width="9" style="50"/>
    <col min="10241" max="10241" width="2.75" style="50" customWidth="1"/>
    <col min="10242" max="10242" width="10.625" style="50" customWidth="1"/>
    <col min="10243" max="10250" width="8.625" style="50" customWidth="1"/>
    <col min="10251" max="10251" width="2.75" style="50" customWidth="1"/>
    <col min="10252" max="10252" width="10.625" style="50" customWidth="1"/>
    <col min="10253" max="10261" width="7.625" style="50" customWidth="1"/>
    <col min="10262" max="10496" width="9" style="50"/>
    <col min="10497" max="10497" width="2.75" style="50" customWidth="1"/>
    <col min="10498" max="10498" width="10.625" style="50" customWidth="1"/>
    <col min="10499" max="10506" width="8.625" style="50" customWidth="1"/>
    <col min="10507" max="10507" width="2.75" style="50" customWidth="1"/>
    <col min="10508" max="10508" width="10.625" style="50" customWidth="1"/>
    <col min="10509" max="10517" width="7.625" style="50" customWidth="1"/>
    <col min="10518" max="10752" width="9" style="50"/>
    <col min="10753" max="10753" width="2.75" style="50" customWidth="1"/>
    <col min="10754" max="10754" width="10.625" style="50" customWidth="1"/>
    <col min="10755" max="10762" width="8.625" style="50" customWidth="1"/>
    <col min="10763" max="10763" width="2.75" style="50" customWidth="1"/>
    <col min="10764" max="10764" width="10.625" style="50" customWidth="1"/>
    <col min="10765" max="10773" width="7.625" style="50" customWidth="1"/>
    <col min="10774" max="11008" width="9" style="50"/>
    <col min="11009" max="11009" width="2.75" style="50" customWidth="1"/>
    <col min="11010" max="11010" width="10.625" style="50" customWidth="1"/>
    <col min="11011" max="11018" width="8.625" style="50" customWidth="1"/>
    <col min="11019" max="11019" width="2.75" style="50" customWidth="1"/>
    <col min="11020" max="11020" width="10.625" style="50" customWidth="1"/>
    <col min="11021" max="11029" width="7.625" style="50" customWidth="1"/>
    <col min="11030" max="11264" width="9" style="50"/>
    <col min="11265" max="11265" width="2.75" style="50" customWidth="1"/>
    <col min="11266" max="11266" width="10.625" style="50" customWidth="1"/>
    <col min="11267" max="11274" width="8.625" style="50" customWidth="1"/>
    <col min="11275" max="11275" width="2.75" style="50" customWidth="1"/>
    <col min="11276" max="11276" width="10.625" style="50" customWidth="1"/>
    <col min="11277" max="11285" width="7.625" style="50" customWidth="1"/>
    <col min="11286" max="11520" width="9" style="50"/>
    <col min="11521" max="11521" width="2.75" style="50" customWidth="1"/>
    <col min="11522" max="11522" width="10.625" style="50" customWidth="1"/>
    <col min="11523" max="11530" width="8.625" style="50" customWidth="1"/>
    <col min="11531" max="11531" width="2.75" style="50" customWidth="1"/>
    <col min="11532" max="11532" width="10.625" style="50" customWidth="1"/>
    <col min="11533" max="11541" width="7.625" style="50" customWidth="1"/>
    <col min="11542" max="11776" width="9" style="50"/>
    <col min="11777" max="11777" width="2.75" style="50" customWidth="1"/>
    <col min="11778" max="11778" width="10.625" style="50" customWidth="1"/>
    <col min="11779" max="11786" width="8.625" style="50" customWidth="1"/>
    <col min="11787" max="11787" width="2.75" style="50" customWidth="1"/>
    <col min="11788" max="11788" width="10.625" style="50" customWidth="1"/>
    <col min="11789" max="11797" width="7.625" style="50" customWidth="1"/>
    <col min="11798" max="12032" width="9" style="50"/>
    <col min="12033" max="12033" width="2.75" style="50" customWidth="1"/>
    <col min="12034" max="12034" width="10.625" style="50" customWidth="1"/>
    <col min="12035" max="12042" width="8.625" style="50" customWidth="1"/>
    <col min="12043" max="12043" width="2.75" style="50" customWidth="1"/>
    <col min="12044" max="12044" width="10.625" style="50" customWidth="1"/>
    <col min="12045" max="12053" width="7.625" style="50" customWidth="1"/>
    <col min="12054" max="12288" width="9" style="50"/>
    <col min="12289" max="12289" width="2.75" style="50" customWidth="1"/>
    <col min="12290" max="12290" width="10.625" style="50" customWidth="1"/>
    <col min="12291" max="12298" width="8.625" style="50" customWidth="1"/>
    <col min="12299" max="12299" width="2.75" style="50" customWidth="1"/>
    <col min="12300" max="12300" width="10.625" style="50" customWidth="1"/>
    <col min="12301" max="12309" width="7.625" style="50" customWidth="1"/>
    <col min="12310" max="12544" width="9" style="50"/>
    <col min="12545" max="12545" width="2.75" style="50" customWidth="1"/>
    <col min="12546" max="12546" width="10.625" style="50" customWidth="1"/>
    <col min="12547" max="12554" width="8.625" style="50" customWidth="1"/>
    <col min="12555" max="12555" width="2.75" style="50" customWidth="1"/>
    <col min="12556" max="12556" width="10.625" style="50" customWidth="1"/>
    <col min="12557" max="12565" width="7.625" style="50" customWidth="1"/>
    <col min="12566" max="12800" width="9" style="50"/>
    <col min="12801" max="12801" width="2.75" style="50" customWidth="1"/>
    <col min="12802" max="12802" width="10.625" style="50" customWidth="1"/>
    <col min="12803" max="12810" width="8.625" style="50" customWidth="1"/>
    <col min="12811" max="12811" width="2.75" style="50" customWidth="1"/>
    <col min="12812" max="12812" width="10.625" style="50" customWidth="1"/>
    <col min="12813" max="12821" width="7.625" style="50" customWidth="1"/>
    <col min="12822" max="13056" width="9" style="50"/>
    <col min="13057" max="13057" width="2.75" style="50" customWidth="1"/>
    <col min="13058" max="13058" width="10.625" style="50" customWidth="1"/>
    <col min="13059" max="13066" width="8.625" style="50" customWidth="1"/>
    <col min="13067" max="13067" width="2.75" style="50" customWidth="1"/>
    <col min="13068" max="13068" width="10.625" style="50" customWidth="1"/>
    <col min="13069" max="13077" width="7.625" style="50" customWidth="1"/>
    <col min="13078" max="13312" width="9" style="50"/>
    <col min="13313" max="13313" width="2.75" style="50" customWidth="1"/>
    <col min="13314" max="13314" width="10.625" style="50" customWidth="1"/>
    <col min="13315" max="13322" width="8.625" style="50" customWidth="1"/>
    <col min="13323" max="13323" width="2.75" style="50" customWidth="1"/>
    <col min="13324" max="13324" width="10.625" style="50" customWidth="1"/>
    <col min="13325" max="13333" width="7.625" style="50" customWidth="1"/>
    <col min="13334" max="13568" width="9" style="50"/>
    <col min="13569" max="13569" width="2.75" style="50" customWidth="1"/>
    <col min="13570" max="13570" width="10.625" style="50" customWidth="1"/>
    <col min="13571" max="13578" width="8.625" style="50" customWidth="1"/>
    <col min="13579" max="13579" width="2.75" style="50" customWidth="1"/>
    <col min="13580" max="13580" width="10.625" style="50" customWidth="1"/>
    <col min="13581" max="13589" width="7.625" style="50" customWidth="1"/>
    <col min="13590" max="13824" width="9" style="50"/>
    <col min="13825" max="13825" width="2.75" style="50" customWidth="1"/>
    <col min="13826" max="13826" width="10.625" style="50" customWidth="1"/>
    <col min="13827" max="13834" width="8.625" style="50" customWidth="1"/>
    <col min="13835" max="13835" width="2.75" style="50" customWidth="1"/>
    <col min="13836" max="13836" width="10.625" style="50" customWidth="1"/>
    <col min="13837" max="13845" width="7.625" style="50" customWidth="1"/>
    <col min="13846" max="14080" width="9" style="50"/>
    <col min="14081" max="14081" width="2.75" style="50" customWidth="1"/>
    <col min="14082" max="14082" width="10.625" style="50" customWidth="1"/>
    <col min="14083" max="14090" width="8.625" style="50" customWidth="1"/>
    <col min="14091" max="14091" width="2.75" style="50" customWidth="1"/>
    <col min="14092" max="14092" width="10.625" style="50" customWidth="1"/>
    <col min="14093" max="14101" width="7.625" style="50" customWidth="1"/>
    <col min="14102" max="14336" width="9" style="50"/>
    <col min="14337" max="14337" width="2.75" style="50" customWidth="1"/>
    <col min="14338" max="14338" width="10.625" style="50" customWidth="1"/>
    <col min="14339" max="14346" width="8.625" style="50" customWidth="1"/>
    <col min="14347" max="14347" width="2.75" style="50" customWidth="1"/>
    <col min="14348" max="14348" width="10.625" style="50" customWidth="1"/>
    <col min="14349" max="14357" width="7.625" style="50" customWidth="1"/>
    <col min="14358" max="14592" width="9" style="50"/>
    <col min="14593" max="14593" width="2.75" style="50" customWidth="1"/>
    <col min="14594" max="14594" width="10.625" style="50" customWidth="1"/>
    <col min="14595" max="14602" width="8.625" style="50" customWidth="1"/>
    <col min="14603" max="14603" width="2.75" style="50" customWidth="1"/>
    <col min="14604" max="14604" width="10.625" style="50" customWidth="1"/>
    <col min="14605" max="14613" width="7.625" style="50" customWidth="1"/>
    <col min="14614" max="14848" width="9" style="50"/>
    <col min="14849" max="14849" width="2.75" style="50" customWidth="1"/>
    <col min="14850" max="14850" width="10.625" style="50" customWidth="1"/>
    <col min="14851" max="14858" width="8.625" style="50" customWidth="1"/>
    <col min="14859" max="14859" width="2.75" style="50" customWidth="1"/>
    <col min="14860" max="14860" width="10.625" style="50" customWidth="1"/>
    <col min="14861" max="14869" width="7.625" style="50" customWidth="1"/>
    <col min="14870" max="15104" width="9" style="50"/>
    <col min="15105" max="15105" width="2.75" style="50" customWidth="1"/>
    <col min="15106" max="15106" width="10.625" style="50" customWidth="1"/>
    <col min="15107" max="15114" width="8.625" style="50" customWidth="1"/>
    <col min="15115" max="15115" width="2.75" style="50" customWidth="1"/>
    <col min="15116" max="15116" width="10.625" style="50" customWidth="1"/>
    <col min="15117" max="15125" width="7.625" style="50" customWidth="1"/>
    <col min="15126" max="15360" width="9" style="50"/>
    <col min="15361" max="15361" width="2.75" style="50" customWidth="1"/>
    <col min="15362" max="15362" width="10.625" style="50" customWidth="1"/>
    <col min="15363" max="15370" width="8.625" style="50" customWidth="1"/>
    <col min="15371" max="15371" width="2.75" style="50" customWidth="1"/>
    <col min="15372" max="15372" width="10.625" style="50" customWidth="1"/>
    <col min="15373" max="15381" width="7.625" style="50" customWidth="1"/>
    <col min="15382" max="15616" width="9" style="50"/>
    <col min="15617" max="15617" width="2.75" style="50" customWidth="1"/>
    <col min="15618" max="15618" width="10.625" style="50" customWidth="1"/>
    <col min="15619" max="15626" width="8.625" style="50" customWidth="1"/>
    <col min="15627" max="15627" width="2.75" style="50" customWidth="1"/>
    <col min="15628" max="15628" width="10.625" style="50" customWidth="1"/>
    <col min="15629" max="15637" width="7.625" style="50" customWidth="1"/>
    <col min="15638" max="15872" width="9" style="50"/>
    <col min="15873" max="15873" width="2.75" style="50" customWidth="1"/>
    <col min="15874" max="15874" width="10.625" style="50" customWidth="1"/>
    <col min="15875" max="15882" width="8.625" style="50" customWidth="1"/>
    <col min="15883" max="15883" width="2.75" style="50" customWidth="1"/>
    <col min="15884" max="15884" width="10.625" style="50" customWidth="1"/>
    <col min="15885" max="15893" width="7.625" style="50" customWidth="1"/>
    <col min="15894" max="16128" width="9" style="50"/>
    <col min="16129" max="16129" width="2.75" style="50" customWidth="1"/>
    <col min="16130" max="16130" width="10.625" style="50" customWidth="1"/>
    <col min="16131" max="16138" width="8.625" style="50" customWidth="1"/>
    <col min="16139" max="16139" width="2.75" style="50" customWidth="1"/>
    <col min="16140" max="16140" width="10.625" style="50" customWidth="1"/>
    <col min="16141" max="16149" width="7.625" style="50" customWidth="1"/>
    <col min="16150" max="16384" width="9" style="50"/>
  </cols>
  <sheetData>
    <row r="1" spans="1:22" x14ac:dyDescent="0.4">
      <c r="B1" s="50" t="s">
        <v>273</v>
      </c>
      <c r="L1" s="50" t="s">
        <v>275</v>
      </c>
    </row>
    <row r="2" spans="1:22" ht="12" thickBot="1" x14ac:dyDescent="0.45">
      <c r="I2" s="310" t="s">
        <v>187</v>
      </c>
      <c r="J2" s="310"/>
      <c r="K2" s="64"/>
      <c r="L2" s="64"/>
      <c r="M2" s="64"/>
      <c r="N2" s="64"/>
      <c r="O2" s="64"/>
      <c r="U2" s="66" t="s">
        <v>60</v>
      </c>
    </row>
    <row r="3" spans="1:22" ht="13.5" customHeight="1" x14ac:dyDescent="0.4">
      <c r="A3" s="209" t="s">
        <v>63</v>
      </c>
      <c r="B3" s="232"/>
      <c r="C3" s="274" t="s">
        <v>188</v>
      </c>
      <c r="D3" s="274"/>
      <c r="E3" s="232" t="s">
        <v>189</v>
      </c>
      <c r="F3" s="232"/>
      <c r="G3" s="232" t="s">
        <v>190</v>
      </c>
      <c r="H3" s="232"/>
      <c r="I3" s="274" t="s">
        <v>191</v>
      </c>
      <c r="J3" s="274"/>
      <c r="K3" s="209" t="s">
        <v>63</v>
      </c>
      <c r="L3" s="232"/>
      <c r="M3" s="305" t="s">
        <v>192</v>
      </c>
      <c r="N3" s="305" t="s">
        <v>276</v>
      </c>
      <c r="O3" s="249" t="s">
        <v>193</v>
      </c>
      <c r="P3" s="250"/>
      <c r="Q3" s="250"/>
      <c r="R3" s="250"/>
      <c r="S3" s="250"/>
      <c r="T3" s="250"/>
      <c r="U3" s="251"/>
    </row>
    <row r="4" spans="1:22" ht="13.5" customHeight="1" x14ac:dyDescent="0.4">
      <c r="A4" s="213"/>
      <c r="B4" s="256"/>
      <c r="C4" s="270"/>
      <c r="D4" s="270"/>
      <c r="E4" s="256"/>
      <c r="F4" s="256"/>
      <c r="G4" s="256"/>
      <c r="H4" s="256"/>
      <c r="I4" s="270"/>
      <c r="J4" s="270"/>
      <c r="K4" s="213"/>
      <c r="L4" s="256"/>
      <c r="M4" s="306"/>
      <c r="N4" s="309"/>
      <c r="O4" s="270" t="s">
        <v>192</v>
      </c>
      <c r="P4" s="270" t="s">
        <v>194</v>
      </c>
      <c r="Q4" s="270" t="s">
        <v>195</v>
      </c>
      <c r="R4" s="270" t="s">
        <v>196</v>
      </c>
      <c r="S4" s="270" t="s">
        <v>197</v>
      </c>
      <c r="T4" s="270" t="s">
        <v>198</v>
      </c>
      <c r="U4" s="270" t="s">
        <v>199</v>
      </c>
    </row>
    <row r="5" spans="1:22" ht="13.5" customHeight="1" x14ac:dyDescent="0.4">
      <c r="A5" s="213"/>
      <c r="B5" s="256"/>
      <c r="C5" s="270"/>
      <c r="D5" s="270"/>
      <c r="E5" s="256"/>
      <c r="F5" s="256"/>
      <c r="G5" s="256"/>
      <c r="H5" s="256"/>
      <c r="I5" s="270"/>
      <c r="J5" s="270"/>
      <c r="K5" s="213"/>
      <c r="L5" s="256"/>
      <c r="M5" s="306"/>
      <c r="N5" s="309"/>
      <c r="O5" s="270"/>
      <c r="P5" s="270"/>
      <c r="Q5" s="270"/>
      <c r="R5" s="270"/>
      <c r="S5" s="270"/>
      <c r="T5" s="270"/>
      <c r="U5" s="270"/>
      <c r="V5" s="59"/>
    </row>
    <row r="6" spans="1:22" ht="11.25" customHeight="1" x14ac:dyDescent="0.4">
      <c r="A6" s="213"/>
      <c r="B6" s="256"/>
      <c r="C6" s="270" t="s">
        <v>200</v>
      </c>
      <c r="D6" s="270" t="s">
        <v>201</v>
      </c>
      <c r="E6" s="307" t="s">
        <v>202</v>
      </c>
      <c r="F6" s="270" t="s">
        <v>201</v>
      </c>
      <c r="G6" s="270" t="s">
        <v>200</v>
      </c>
      <c r="H6" s="270" t="s">
        <v>201</v>
      </c>
      <c r="I6" s="270" t="s">
        <v>200</v>
      </c>
      <c r="J6" s="270" t="s">
        <v>274</v>
      </c>
      <c r="K6" s="213"/>
      <c r="L6" s="256"/>
      <c r="M6" s="306"/>
      <c r="N6" s="309"/>
      <c r="O6" s="270"/>
      <c r="P6" s="270"/>
      <c r="Q6" s="270"/>
      <c r="R6" s="270"/>
      <c r="S6" s="270"/>
      <c r="T6" s="270"/>
      <c r="U6" s="270"/>
      <c r="V6" s="59"/>
    </row>
    <row r="7" spans="1:22" x14ac:dyDescent="0.4">
      <c r="A7" s="213"/>
      <c r="B7" s="256"/>
      <c r="C7" s="256"/>
      <c r="D7" s="270"/>
      <c r="E7" s="308"/>
      <c r="F7" s="270"/>
      <c r="G7" s="256"/>
      <c r="H7" s="270"/>
      <c r="I7" s="256"/>
      <c r="J7" s="270"/>
      <c r="K7" s="213"/>
      <c r="L7" s="256"/>
      <c r="M7" s="306"/>
      <c r="N7" s="309"/>
      <c r="O7" s="270"/>
      <c r="P7" s="270"/>
      <c r="Q7" s="270"/>
      <c r="R7" s="270"/>
      <c r="S7" s="270"/>
      <c r="T7" s="270"/>
      <c r="U7" s="270"/>
      <c r="V7" s="59"/>
    </row>
    <row r="8" spans="1:22" s="51" customFormat="1" ht="13.5" customHeight="1" x14ac:dyDescent="0.4">
      <c r="A8" s="265" t="s">
        <v>9</v>
      </c>
      <c r="B8" s="266"/>
      <c r="C8" s="109">
        <v>2</v>
      </c>
      <c r="D8" s="76" t="s">
        <v>141</v>
      </c>
      <c r="E8" s="76">
        <v>5</v>
      </c>
      <c r="F8" s="76">
        <v>37</v>
      </c>
      <c r="G8" s="76" t="s">
        <v>19</v>
      </c>
      <c r="H8" s="76" t="s">
        <v>19</v>
      </c>
      <c r="I8" s="76">
        <v>1</v>
      </c>
      <c r="J8" s="162" t="s">
        <v>141</v>
      </c>
      <c r="K8" s="265" t="s">
        <v>9</v>
      </c>
      <c r="L8" s="265"/>
      <c r="M8" s="75">
        <v>128</v>
      </c>
      <c r="N8" s="68">
        <v>22</v>
      </c>
      <c r="O8" s="68">
        <v>115</v>
      </c>
      <c r="P8" s="68">
        <v>37</v>
      </c>
      <c r="Q8" s="68">
        <v>65</v>
      </c>
      <c r="R8" s="68">
        <v>57</v>
      </c>
      <c r="S8" s="68">
        <v>28</v>
      </c>
      <c r="T8" s="68">
        <v>94</v>
      </c>
      <c r="U8" s="163">
        <v>53</v>
      </c>
    </row>
    <row r="9" spans="1:22" s="51" customFormat="1" ht="13.5" customHeight="1" x14ac:dyDescent="0.4">
      <c r="A9" s="267" t="s">
        <v>20</v>
      </c>
      <c r="B9" s="268"/>
      <c r="C9" s="68">
        <v>2</v>
      </c>
      <c r="D9" s="68" t="s">
        <v>19</v>
      </c>
      <c r="E9" s="68">
        <v>5</v>
      </c>
      <c r="F9" s="68" t="s">
        <v>141</v>
      </c>
      <c r="G9" s="68" t="s">
        <v>19</v>
      </c>
      <c r="H9" s="68" t="s">
        <v>19</v>
      </c>
      <c r="I9" s="68">
        <v>1</v>
      </c>
      <c r="J9" s="163" t="s">
        <v>19</v>
      </c>
      <c r="K9" s="267" t="s">
        <v>20</v>
      </c>
      <c r="L9" s="267"/>
      <c r="M9" s="75">
        <f>SUM(M10:M23)</f>
        <v>94</v>
      </c>
      <c r="N9" s="68">
        <f t="shared" ref="N9:U9" si="0">SUM(N10:N23)</f>
        <v>16</v>
      </c>
      <c r="O9" s="68">
        <f t="shared" si="0"/>
        <v>85</v>
      </c>
      <c r="P9" s="68">
        <f t="shared" si="0"/>
        <v>24</v>
      </c>
      <c r="Q9" s="68">
        <f t="shared" si="0"/>
        <v>48</v>
      </c>
      <c r="R9" s="68">
        <f t="shared" si="0"/>
        <v>42</v>
      </c>
      <c r="S9" s="68">
        <f t="shared" si="0"/>
        <v>19</v>
      </c>
      <c r="T9" s="68">
        <f t="shared" si="0"/>
        <v>71</v>
      </c>
      <c r="U9" s="163">
        <f t="shared" si="0"/>
        <v>42</v>
      </c>
    </row>
    <row r="10" spans="1:22" ht="13.5" customHeight="1" x14ac:dyDescent="0.4">
      <c r="A10" s="69"/>
      <c r="B10" s="69" t="s">
        <v>21</v>
      </c>
      <c r="C10" s="77" t="s">
        <v>19</v>
      </c>
      <c r="D10" s="71" t="s">
        <v>19</v>
      </c>
      <c r="E10" s="71" t="s">
        <v>19</v>
      </c>
      <c r="F10" s="71" t="s">
        <v>19</v>
      </c>
      <c r="G10" s="71" t="s">
        <v>19</v>
      </c>
      <c r="H10" s="71" t="s">
        <v>19</v>
      </c>
      <c r="I10" s="71" t="s">
        <v>19</v>
      </c>
      <c r="J10" s="164" t="s">
        <v>19</v>
      </c>
      <c r="K10" s="69"/>
      <c r="L10" s="69" t="s">
        <v>21</v>
      </c>
      <c r="M10" s="77">
        <v>1</v>
      </c>
      <c r="N10" s="71" t="s">
        <v>19</v>
      </c>
      <c r="O10" s="71">
        <v>1</v>
      </c>
      <c r="P10" s="71" t="s">
        <v>19</v>
      </c>
      <c r="Q10" s="71">
        <v>1</v>
      </c>
      <c r="R10" s="71">
        <v>1</v>
      </c>
      <c r="S10" s="71" t="s">
        <v>19</v>
      </c>
      <c r="T10" s="71">
        <v>1</v>
      </c>
      <c r="U10" s="164">
        <v>1</v>
      </c>
    </row>
    <row r="11" spans="1:22" ht="13.5" customHeight="1" x14ac:dyDescent="0.4">
      <c r="A11" s="69"/>
      <c r="B11" s="69" t="s">
        <v>93</v>
      </c>
      <c r="C11" s="77" t="s">
        <v>19</v>
      </c>
      <c r="D11" s="71" t="s">
        <v>19</v>
      </c>
      <c r="E11" s="71" t="s">
        <v>19</v>
      </c>
      <c r="F11" s="71" t="s">
        <v>19</v>
      </c>
      <c r="G11" s="71" t="s">
        <v>19</v>
      </c>
      <c r="H11" s="71" t="s">
        <v>19</v>
      </c>
      <c r="I11" s="71" t="s">
        <v>19</v>
      </c>
      <c r="J11" s="164" t="s">
        <v>19</v>
      </c>
      <c r="K11" s="69"/>
      <c r="L11" s="69" t="s">
        <v>93</v>
      </c>
      <c r="M11" s="77">
        <v>3</v>
      </c>
      <c r="N11" s="71" t="s">
        <v>19</v>
      </c>
      <c r="O11" s="71">
        <v>3</v>
      </c>
      <c r="P11" s="71" t="s">
        <v>19</v>
      </c>
      <c r="Q11" s="71">
        <v>2</v>
      </c>
      <c r="R11" s="71">
        <v>1</v>
      </c>
      <c r="S11" s="71" t="s">
        <v>19</v>
      </c>
      <c r="T11" s="71">
        <v>2</v>
      </c>
      <c r="U11" s="164">
        <v>1</v>
      </c>
    </row>
    <row r="12" spans="1:22" ht="13.5" customHeight="1" x14ac:dyDescent="0.4">
      <c r="A12" s="69"/>
      <c r="B12" s="69" t="s">
        <v>94</v>
      </c>
      <c r="C12" s="77" t="s">
        <v>19</v>
      </c>
      <c r="D12" s="71" t="s">
        <v>19</v>
      </c>
      <c r="E12" s="71" t="s">
        <v>19</v>
      </c>
      <c r="F12" s="71" t="s">
        <v>19</v>
      </c>
      <c r="G12" s="71" t="s">
        <v>19</v>
      </c>
      <c r="H12" s="71" t="s">
        <v>19</v>
      </c>
      <c r="I12" s="71" t="s">
        <v>19</v>
      </c>
      <c r="J12" s="164" t="s">
        <v>19</v>
      </c>
      <c r="K12" s="69"/>
      <c r="L12" s="69" t="s">
        <v>94</v>
      </c>
      <c r="M12" s="77">
        <v>8</v>
      </c>
      <c r="N12" s="71">
        <v>1</v>
      </c>
      <c r="O12" s="71">
        <v>8</v>
      </c>
      <c r="P12" s="71">
        <v>2</v>
      </c>
      <c r="Q12" s="71">
        <v>6</v>
      </c>
      <c r="R12" s="71">
        <v>4</v>
      </c>
      <c r="S12" s="71">
        <v>1</v>
      </c>
      <c r="T12" s="71">
        <v>7</v>
      </c>
      <c r="U12" s="164">
        <v>6</v>
      </c>
    </row>
    <row r="13" spans="1:22" ht="13.5" customHeight="1" x14ac:dyDescent="0.4">
      <c r="A13" s="69"/>
      <c r="B13" s="69" t="s">
        <v>95</v>
      </c>
      <c r="C13" s="77" t="s">
        <v>19</v>
      </c>
      <c r="D13" s="71" t="s">
        <v>19</v>
      </c>
      <c r="E13" s="71" t="s">
        <v>19</v>
      </c>
      <c r="F13" s="71" t="s">
        <v>19</v>
      </c>
      <c r="G13" s="71" t="s">
        <v>19</v>
      </c>
      <c r="H13" s="71" t="s">
        <v>19</v>
      </c>
      <c r="I13" s="71" t="s">
        <v>19</v>
      </c>
      <c r="J13" s="164" t="s">
        <v>19</v>
      </c>
      <c r="K13" s="69"/>
      <c r="L13" s="69" t="s">
        <v>95</v>
      </c>
      <c r="M13" s="77">
        <v>5</v>
      </c>
      <c r="N13" s="71" t="s">
        <v>19</v>
      </c>
      <c r="O13" s="71">
        <v>5</v>
      </c>
      <c r="P13" s="71">
        <v>1</v>
      </c>
      <c r="Q13" s="71">
        <v>2</v>
      </c>
      <c r="R13" s="71">
        <v>2</v>
      </c>
      <c r="S13" s="71" t="s">
        <v>19</v>
      </c>
      <c r="T13" s="71">
        <v>4</v>
      </c>
      <c r="U13" s="164">
        <v>2</v>
      </c>
    </row>
    <row r="14" spans="1:22" ht="13.5" customHeight="1" x14ac:dyDescent="0.4">
      <c r="A14" s="69"/>
      <c r="B14" s="69" t="s">
        <v>96</v>
      </c>
      <c r="C14" s="77" t="s">
        <v>19</v>
      </c>
      <c r="D14" s="71" t="s">
        <v>19</v>
      </c>
      <c r="E14" s="71" t="s">
        <v>19</v>
      </c>
      <c r="F14" s="71" t="s">
        <v>19</v>
      </c>
      <c r="G14" s="71" t="s">
        <v>19</v>
      </c>
      <c r="H14" s="71" t="s">
        <v>19</v>
      </c>
      <c r="I14" s="71" t="s">
        <v>19</v>
      </c>
      <c r="J14" s="164" t="s">
        <v>19</v>
      </c>
      <c r="K14" s="69"/>
      <c r="L14" s="69" t="s">
        <v>96</v>
      </c>
      <c r="M14" s="77">
        <v>3</v>
      </c>
      <c r="N14" s="71">
        <v>1</v>
      </c>
      <c r="O14" s="71">
        <v>3</v>
      </c>
      <c r="P14" s="71">
        <v>1</v>
      </c>
      <c r="Q14" s="71">
        <v>3</v>
      </c>
      <c r="R14" s="71">
        <v>2</v>
      </c>
      <c r="S14" s="71">
        <v>1</v>
      </c>
      <c r="T14" s="71">
        <v>3</v>
      </c>
      <c r="U14" s="164">
        <v>1</v>
      </c>
    </row>
    <row r="15" spans="1:22" ht="13.5" customHeight="1" x14ac:dyDescent="0.4">
      <c r="A15" s="69"/>
      <c r="B15" s="69" t="s">
        <v>97</v>
      </c>
      <c r="C15" s="77" t="s">
        <v>19</v>
      </c>
      <c r="D15" s="71" t="s">
        <v>19</v>
      </c>
      <c r="E15" s="71">
        <v>1</v>
      </c>
      <c r="F15" s="71" t="s">
        <v>141</v>
      </c>
      <c r="G15" s="71" t="s">
        <v>19</v>
      </c>
      <c r="H15" s="71" t="s">
        <v>19</v>
      </c>
      <c r="I15" s="71" t="s">
        <v>19</v>
      </c>
      <c r="J15" s="164" t="s">
        <v>19</v>
      </c>
      <c r="K15" s="69"/>
      <c r="L15" s="69" t="s">
        <v>97</v>
      </c>
      <c r="M15" s="77">
        <v>5</v>
      </c>
      <c r="N15" s="71">
        <v>1</v>
      </c>
      <c r="O15" s="71">
        <v>5</v>
      </c>
      <c r="P15" s="71">
        <v>1</v>
      </c>
      <c r="Q15" s="71">
        <v>4</v>
      </c>
      <c r="R15" s="71">
        <v>3</v>
      </c>
      <c r="S15" s="71" t="s">
        <v>19</v>
      </c>
      <c r="T15" s="71">
        <v>3</v>
      </c>
      <c r="U15" s="164" t="s">
        <v>19</v>
      </c>
    </row>
    <row r="16" spans="1:22" ht="13.5" customHeight="1" x14ac:dyDescent="0.4">
      <c r="A16" s="69"/>
      <c r="B16" s="69" t="s">
        <v>27</v>
      </c>
      <c r="C16" s="77" t="s">
        <v>19</v>
      </c>
      <c r="D16" s="71" t="s">
        <v>19</v>
      </c>
      <c r="E16" s="71" t="s">
        <v>19</v>
      </c>
      <c r="F16" s="71" t="s">
        <v>19</v>
      </c>
      <c r="G16" s="71" t="s">
        <v>19</v>
      </c>
      <c r="H16" s="71" t="s">
        <v>19</v>
      </c>
      <c r="I16" s="71" t="s">
        <v>19</v>
      </c>
      <c r="J16" s="164" t="s">
        <v>19</v>
      </c>
      <c r="K16" s="69"/>
      <c r="L16" s="69" t="s">
        <v>27</v>
      </c>
      <c r="M16" s="77" t="s">
        <v>19</v>
      </c>
      <c r="N16" s="71" t="s">
        <v>19</v>
      </c>
      <c r="O16" s="71" t="s">
        <v>19</v>
      </c>
      <c r="P16" s="71" t="s">
        <v>19</v>
      </c>
      <c r="Q16" s="71" t="s">
        <v>19</v>
      </c>
      <c r="R16" s="71" t="s">
        <v>19</v>
      </c>
      <c r="S16" s="71" t="s">
        <v>19</v>
      </c>
      <c r="T16" s="71" t="s">
        <v>19</v>
      </c>
      <c r="U16" s="164" t="s">
        <v>19</v>
      </c>
    </row>
    <row r="17" spans="1:21" ht="13.5" customHeight="1" x14ac:dyDescent="0.4">
      <c r="A17" s="69"/>
      <c r="B17" s="69" t="s">
        <v>98</v>
      </c>
      <c r="C17" s="77" t="s">
        <v>19</v>
      </c>
      <c r="D17" s="71" t="s">
        <v>19</v>
      </c>
      <c r="E17" s="71" t="s">
        <v>19</v>
      </c>
      <c r="F17" s="71" t="s">
        <v>19</v>
      </c>
      <c r="G17" s="71" t="s">
        <v>19</v>
      </c>
      <c r="H17" s="71" t="s">
        <v>19</v>
      </c>
      <c r="I17" s="71" t="s">
        <v>19</v>
      </c>
      <c r="J17" s="164" t="s">
        <v>19</v>
      </c>
      <c r="K17" s="69"/>
      <c r="L17" s="69" t="s">
        <v>98</v>
      </c>
      <c r="M17" s="77">
        <v>7</v>
      </c>
      <c r="N17" s="71">
        <v>4</v>
      </c>
      <c r="O17" s="71">
        <v>4</v>
      </c>
      <c r="P17" s="71">
        <v>2</v>
      </c>
      <c r="Q17" s="71">
        <v>2</v>
      </c>
      <c r="R17" s="71">
        <v>2</v>
      </c>
      <c r="S17" s="71">
        <v>1</v>
      </c>
      <c r="T17" s="71">
        <v>3</v>
      </c>
      <c r="U17" s="164">
        <v>2</v>
      </c>
    </row>
    <row r="18" spans="1:21" ht="13.5" customHeight="1" x14ac:dyDescent="0.4">
      <c r="A18" s="69"/>
      <c r="B18" s="69" t="s">
        <v>99</v>
      </c>
      <c r="C18" s="77" t="s">
        <v>19</v>
      </c>
      <c r="D18" s="71" t="s">
        <v>19</v>
      </c>
      <c r="E18" s="71" t="s">
        <v>19</v>
      </c>
      <c r="F18" s="71" t="s">
        <v>19</v>
      </c>
      <c r="G18" s="71" t="s">
        <v>19</v>
      </c>
      <c r="H18" s="71" t="s">
        <v>19</v>
      </c>
      <c r="I18" s="71" t="s">
        <v>19</v>
      </c>
      <c r="J18" s="164" t="s">
        <v>19</v>
      </c>
      <c r="K18" s="69"/>
      <c r="L18" s="69" t="s">
        <v>99</v>
      </c>
      <c r="M18" s="77">
        <v>16</v>
      </c>
      <c r="N18" s="71">
        <v>3</v>
      </c>
      <c r="O18" s="71">
        <v>15</v>
      </c>
      <c r="P18" s="71">
        <v>6</v>
      </c>
      <c r="Q18" s="71">
        <v>8</v>
      </c>
      <c r="R18" s="71">
        <v>7</v>
      </c>
      <c r="S18" s="71">
        <v>3</v>
      </c>
      <c r="T18" s="71">
        <v>13</v>
      </c>
      <c r="U18" s="164">
        <v>5</v>
      </c>
    </row>
    <row r="19" spans="1:21" ht="13.5" customHeight="1" x14ac:dyDescent="0.4">
      <c r="A19" s="69"/>
      <c r="B19" s="69" t="s">
        <v>100</v>
      </c>
      <c r="C19" s="77" t="s">
        <v>19</v>
      </c>
      <c r="D19" s="71" t="s">
        <v>19</v>
      </c>
      <c r="E19" s="71" t="s">
        <v>19</v>
      </c>
      <c r="F19" s="71" t="s">
        <v>19</v>
      </c>
      <c r="G19" s="71" t="s">
        <v>19</v>
      </c>
      <c r="H19" s="71" t="s">
        <v>19</v>
      </c>
      <c r="I19" s="71" t="s">
        <v>19</v>
      </c>
      <c r="J19" s="164" t="s">
        <v>19</v>
      </c>
      <c r="K19" s="69"/>
      <c r="L19" s="69" t="s">
        <v>100</v>
      </c>
      <c r="M19" s="77">
        <v>10</v>
      </c>
      <c r="N19" s="71">
        <v>1</v>
      </c>
      <c r="O19" s="71">
        <v>9</v>
      </c>
      <c r="P19" s="71">
        <v>3</v>
      </c>
      <c r="Q19" s="71">
        <v>4</v>
      </c>
      <c r="R19" s="71">
        <v>7</v>
      </c>
      <c r="S19" s="71">
        <v>1</v>
      </c>
      <c r="T19" s="71">
        <v>8</v>
      </c>
      <c r="U19" s="164">
        <v>6</v>
      </c>
    </row>
    <row r="20" spans="1:21" ht="13.5" customHeight="1" x14ac:dyDescent="0.4">
      <c r="A20" s="69"/>
      <c r="B20" s="69" t="s">
        <v>101</v>
      </c>
      <c r="C20" s="77" t="s">
        <v>19</v>
      </c>
      <c r="D20" s="71" t="s">
        <v>19</v>
      </c>
      <c r="E20" s="71" t="s">
        <v>19</v>
      </c>
      <c r="F20" s="71" t="s">
        <v>19</v>
      </c>
      <c r="G20" s="71" t="s">
        <v>19</v>
      </c>
      <c r="H20" s="71" t="s">
        <v>19</v>
      </c>
      <c r="I20" s="71" t="s">
        <v>19</v>
      </c>
      <c r="J20" s="164" t="s">
        <v>19</v>
      </c>
      <c r="K20" s="69"/>
      <c r="L20" s="69" t="s">
        <v>101</v>
      </c>
      <c r="M20" s="77">
        <v>5</v>
      </c>
      <c r="N20" s="71" t="s">
        <v>19</v>
      </c>
      <c r="O20" s="71">
        <v>5</v>
      </c>
      <c r="P20" s="71">
        <v>2</v>
      </c>
      <c r="Q20" s="71">
        <v>1</v>
      </c>
      <c r="R20" s="71">
        <v>2</v>
      </c>
      <c r="S20" s="71">
        <v>3</v>
      </c>
      <c r="T20" s="71">
        <v>5</v>
      </c>
      <c r="U20" s="164">
        <v>2</v>
      </c>
    </row>
    <row r="21" spans="1:21" ht="13.5" customHeight="1" x14ac:dyDescent="0.4">
      <c r="A21" s="69"/>
      <c r="B21" s="69" t="s">
        <v>102</v>
      </c>
      <c r="C21" s="77">
        <v>1</v>
      </c>
      <c r="D21" s="71" t="s">
        <v>141</v>
      </c>
      <c r="E21" s="71">
        <v>1</v>
      </c>
      <c r="F21" s="71" t="s">
        <v>141</v>
      </c>
      <c r="G21" s="71" t="s">
        <v>19</v>
      </c>
      <c r="H21" s="71" t="s">
        <v>19</v>
      </c>
      <c r="I21" s="71" t="s">
        <v>19</v>
      </c>
      <c r="J21" s="164" t="s">
        <v>19</v>
      </c>
      <c r="K21" s="69"/>
      <c r="L21" s="69" t="s">
        <v>102</v>
      </c>
      <c r="M21" s="77">
        <v>12</v>
      </c>
      <c r="N21" s="71">
        <v>1</v>
      </c>
      <c r="O21" s="71">
        <v>11</v>
      </c>
      <c r="P21" s="71">
        <v>2</v>
      </c>
      <c r="Q21" s="71">
        <v>5</v>
      </c>
      <c r="R21" s="71">
        <v>5</v>
      </c>
      <c r="S21" s="71">
        <v>3</v>
      </c>
      <c r="T21" s="71">
        <v>8</v>
      </c>
      <c r="U21" s="164">
        <v>7</v>
      </c>
    </row>
    <row r="22" spans="1:21" ht="13.5" customHeight="1" x14ac:dyDescent="0.4">
      <c r="A22" s="69"/>
      <c r="B22" s="69" t="s">
        <v>103</v>
      </c>
      <c r="C22" s="77">
        <v>1</v>
      </c>
      <c r="D22" s="71" t="s">
        <v>141</v>
      </c>
      <c r="E22" s="71">
        <v>3</v>
      </c>
      <c r="F22" s="71">
        <v>15</v>
      </c>
      <c r="G22" s="71" t="s">
        <v>19</v>
      </c>
      <c r="H22" s="71" t="s">
        <v>19</v>
      </c>
      <c r="I22" s="71">
        <v>1</v>
      </c>
      <c r="J22" s="164" t="s">
        <v>141</v>
      </c>
      <c r="K22" s="69"/>
      <c r="L22" s="69" t="s">
        <v>103</v>
      </c>
      <c r="M22" s="77">
        <v>10</v>
      </c>
      <c r="N22" s="71">
        <v>2</v>
      </c>
      <c r="O22" s="71">
        <v>8</v>
      </c>
      <c r="P22" s="71">
        <v>1</v>
      </c>
      <c r="Q22" s="71">
        <v>3</v>
      </c>
      <c r="R22" s="71" t="s">
        <v>19</v>
      </c>
      <c r="S22" s="71">
        <v>3</v>
      </c>
      <c r="T22" s="71">
        <v>6</v>
      </c>
      <c r="U22" s="164">
        <v>5</v>
      </c>
    </row>
    <row r="23" spans="1:21" ht="13.5" customHeight="1" x14ac:dyDescent="0.4">
      <c r="A23" s="69"/>
      <c r="B23" s="69" t="s">
        <v>34</v>
      </c>
      <c r="C23" s="77" t="s">
        <v>19</v>
      </c>
      <c r="D23" s="71" t="s">
        <v>19</v>
      </c>
      <c r="E23" s="71" t="s">
        <v>19</v>
      </c>
      <c r="F23" s="71" t="s">
        <v>19</v>
      </c>
      <c r="G23" s="71" t="s">
        <v>19</v>
      </c>
      <c r="H23" s="71" t="s">
        <v>19</v>
      </c>
      <c r="I23" s="71" t="s">
        <v>19</v>
      </c>
      <c r="J23" s="164" t="s">
        <v>19</v>
      </c>
      <c r="K23" s="69"/>
      <c r="L23" s="69" t="s">
        <v>34</v>
      </c>
      <c r="M23" s="77">
        <v>9</v>
      </c>
      <c r="N23" s="71">
        <v>2</v>
      </c>
      <c r="O23" s="71">
        <v>8</v>
      </c>
      <c r="P23" s="71">
        <v>3</v>
      </c>
      <c r="Q23" s="71">
        <v>7</v>
      </c>
      <c r="R23" s="71">
        <v>6</v>
      </c>
      <c r="S23" s="71">
        <v>3</v>
      </c>
      <c r="T23" s="71">
        <v>8</v>
      </c>
      <c r="U23" s="164">
        <v>4</v>
      </c>
    </row>
    <row r="24" spans="1:21" s="51" customFormat="1" ht="13.5" customHeight="1" x14ac:dyDescent="0.4">
      <c r="A24" s="267" t="s">
        <v>35</v>
      </c>
      <c r="B24" s="268"/>
      <c r="C24" s="68" t="s">
        <v>19</v>
      </c>
      <c r="D24" s="68" t="s">
        <v>19</v>
      </c>
      <c r="E24" s="68" t="s">
        <v>19</v>
      </c>
      <c r="F24" s="68" t="s">
        <v>19</v>
      </c>
      <c r="G24" s="68" t="s">
        <v>19</v>
      </c>
      <c r="H24" s="68" t="s">
        <v>19</v>
      </c>
      <c r="I24" s="68" t="s">
        <v>19</v>
      </c>
      <c r="J24" s="163" t="s">
        <v>19</v>
      </c>
      <c r="K24" s="267" t="s">
        <v>35</v>
      </c>
      <c r="L24" s="267"/>
      <c r="M24" s="75">
        <f>SUM(M25:M27)</f>
        <v>28</v>
      </c>
      <c r="N24" s="68">
        <f t="shared" ref="N24:U24" si="1">SUM(N25:N27)</f>
        <v>3</v>
      </c>
      <c r="O24" s="68">
        <f t="shared" si="1"/>
        <v>25</v>
      </c>
      <c r="P24" s="68">
        <f t="shared" si="1"/>
        <v>11</v>
      </c>
      <c r="Q24" s="68">
        <f t="shared" si="1"/>
        <v>13</v>
      </c>
      <c r="R24" s="68">
        <f t="shared" si="1"/>
        <v>11</v>
      </c>
      <c r="S24" s="68">
        <f t="shared" si="1"/>
        <v>5</v>
      </c>
      <c r="T24" s="68">
        <f t="shared" si="1"/>
        <v>18</v>
      </c>
      <c r="U24" s="163">
        <f t="shared" si="1"/>
        <v>9</v>
      </c>
    </row>
    <row r="25" spans="1:21" ht="13.5" customHeight="1" x14ac:dyDescent="0.4">
      <c r="A25" s="69"/>
      <c r="B25" s="69" t="s">
        <v>27</v>
      </c>
      <c r="C25" s="77" t="s">
        <v>19</v>
      </c>
      <c r="D25" s="71" t="s">
        <v>19</v>
      </c>
      <c r="E25" s="71" t="s">
        <v>19</v>
      </c>
      <c r="F25" s="71" t="s">
        <v>19</v>
      </c>
      <c r="G25" s="71" t="s">
        <v>19</v>
      </c>
      <c r="H25" s="71" t="s">
        <v>19</v>
      </c>
      <c r="I25" s="71" t="s">
        <v>19</v>
      </c>
      <c r="J25" s="164" t="s">
        <v>19</v>
      </c>
      <c r="K25" s="69"/>
      <c r="L25" s="69" t="s">
        <v>27</v>
      </c>
      <c r="M25" s="77">
        <v>5</v>
      </c>
      <c r="N25" s="71">
        <v>1</v>
      </c>
      <c r="O25" s="71">
        <v>4</v>
      </c>
      <c r="P25" s="71">
        <v>3</v>
      </c>
      <c r="Q25" s="71">
        <v>1</v>
      </c>
      <c r="R25" s="71">
        <v>1</v>
      </c>
      <c r="S25" s="71" t="s">
        <v>19</v>
      </c>
      <c r="T25" s="71" t="s">
        <v>19</v>
      </c>
      <c r="U25" s="164" t="s">
        <v>19</v>
      </c>
    </row>
    <row r="26" spans="1:21" ht="13.5" customHeight="1" x14ac:dyDescent="0.4">
      <c r="A26" s="69"/>
      <c r="B26" s="69" t="s">
        <v>104</v>
      </c>
      <c r="C26" s="77" t="s">
        <v>19</v>
      </c>
      <c r="D26" s="71" t="s">
        <v>19</v>
      </c>
      <c r="E26" s="71" t="s">
        <v>19</v>
      </c>
      <c r="F26" s="71" t="s">
        <v>19</v>
      </c>
      <c r="G26" s="71" t="s">
        <v>19</v>
      </c>
      <c r="H26" s="71" t="s">
        <v>19</v>
      </c>
      <c r="I26" s="71" t="s">
        <v>19</v>
      </c>
      <c r="J26" s="164" t="s">
        <v>19</v>
      </c>
      <c r="K26" s="69"/>
      <c r="L26" s="69" t="s">
        <v>104</v>
      </c>
      <c r="M26" s="77">
        <v>10</v>
      </c>
      <c r="N26" s="71">
        <v>1</v>
      </c>
      <c r="O26" s="71">
        <v>9</v>
      </c>
      <c r="P26" s="71">
        <v>5</v>
      </c>
      <c r="Q26" s="71">
        <v>5</v>
      </c>
      <c r="R26" s="71">
        <v>5</v>
      </c>
      <c r="S26" s="71">
        <v>2</v>
      </c>
      <c r="T26" s="71">
        <v>7</v>
      </c>
      <c r="U26" s="164">
        <v>6</v>
      </c>
    </row>
    <row r="27" spans="1:21" ht="13.5" customHeight="1" x14ac:dyDescent="0.4">
      <c r="A27" s="69"/>
      <c r="B27" s="69" t="s">
        <v>105</v>
      </c>
      <c r="C27" s="77" t="s">
        <v>19</v>
      </c>
      <c r="D27" s="71" t="s">
        <v>19</v>
      </c>
      <c r="E27" s="71" t="s">
        <v>19</v>
      </c>
      <c r="F27" s="71" t="s">
        <v>19</v>
      </c>
      <c r="G27" s="71" t="s">
        <v>19</v>
      </c>
      <c r="H27" s="71" t="s">
        <v>19</v>
      </c>
      <c r="I27" s="71" t="s">
        <v>19</v>
      </c>
      <c r="J27" s="164" t="s">
        <v>19</v>
      </c>
      <c r="K27" s="69"/>
      <c r="L27" s="69" t="s">
        <v>105</v>
      </c>
      <c r="M27" s="77">
        <v>13</v>
      </c>
      <c r="N27" s="71">
        <v>1</v>
      </c>
      <c r="O27" s="71">
        <v>12</v>
      </c>
      <c r="P27" s="71">
        <v>3</v>
      </c>
      <c r="Q27" s="71">
        <v>7</v>
      </c>
      <c r="R27" s="71">
        <v>5</v>
      </c>
      <c r="S27" s="71">
        <v>3</v>
      </c>
      <c r="T27" s="71">
        <v>11</v>
      </c>
      <c r="U27" s="164">
        <v>3</v>
      </c>
    </row>
    <row r="28" spans="1:21" s="51" customFormat="1" ht="13.5" customHeight="1" x14ac:dyDescent="0.4">
      <c r="A28" s="267" t="s">
        <v>38</v>
      </c>
      <c r="B28" s="267"/>
      <c r="C28" s="111" t="s">
        <v>19</v>
      </c>
      <c r="D28" s="68" t="s">
        <v>19</v>
      </c>
      <c r="E28" s="68" t="s">
        <v>19</v>
      </c>
      <c r="F28" s="68" t="s">
        <v>19</v>
      </c>
      <c r="G28" s="68" t="s">
        <v>19</v>
      </c>
      <c r="H28" s="68" t="s">
        <v>19</v>
      </c>
      <c r="I28" s="68" t="s">
        <v>19</v>
      </c>
      <c r="J28" s="163" t="s">
        <v>19</v>
      </c>
      <c r="K28" s="267" t="s">
        <v>38</v>
      </c>
      <c r="L28" s="267"/>
      <c r="M28" s="75">
        <f>M29</f>
        <v>6</v>
      </c>
      <c r="N28" s="68">
        <f t="shared" ref="N28:U28" si="2">N29</f>
        <v>3</v>
      </c>
      <c r="O28" s="68">
        <f t="shared" si="2"/>
        <v>5</v>
      </c>
      <c r="P28" s="68">
        <f t="shared" si="2"/>
        <v>2</v>
      </c>
      <c r="Q28" s="68">
        <f t="shared" si="2"/>
        <v>4</v>
      </c>
      <c r="R28" s="68">
        <f t="shared" si="2"/>
        <v>4</v>
      </c>
      <c r="S28" s="68">
        <f t="shared" si="2"/>
        <v>4</v>
      </c>
      <c r="T28" s="68">
        <f t="shared" si="2"/>
        <v>5</v>
      </c>
      <c r="U28" s="163">
        <f t="shared" si="2"/>
        <v>2</v>
      </c>
    </row>
    <row r="29" spans="1:21" ht="13.5" customHeight="1" thickBot="1" x14ac:dyDescent="0.45">
      <c r="A29" s="72"/>
      <c r="B29" s="72" t="s">
        <v>106</v>
      </c>
      <c r="C29" s="78" t="s">
        <v>19</v>
      </c>
      <c r="D29" s="74" t="s">
        <v>19</v>
      </c>
      <c r="E29" s="74" t="s">
        <v>19</v>
      </c>
      <c r="F29" s="74" t="s">
        <v>19</v>
      </c>
      <c r="G29" s="74" t="s">
        <v>19</v>
      </c>
      <c r="H29" s="74" t="s">
        <v>19</v>
      </c>
      <c r="I29" s="74" t="s">
        <v>19</v>
      </c>
      <c r="J29" s="165" t="s">
        <v>19</v>
      </c>
      <c r="K29" s="72"/>
      <c r="L29" s="72" t="s">
        <v>106</v>
      </c>
      <c r="M29" s="78">
        <v>6</v>
      </c>
      <c r="N29" s="74">
        <v>3</v>
      </c>
      <c r="O29" s="74">
        <v>5</v>
      </c>
      <c r="P29" s="74">
        <v>2</v>
      </c>
      <c r="Q29" s="74">
        <v>4</v>
      </c>
      <c r="R29" s="74">
        <v>4</v>
      </c>
      <c r="S29" s="74">
        <v>4</v>
      </c>
      <c r="T29" s="74">
        <v>5</v>
      </c>
      <c r="U29" s="165">
        <v>2</v>
      </c>
    </row>
    <row r="30" spans="1:21" ht="42" customHeight="1" x14ac:dyDescent="0.4"/>
    <row r="31" spans="1:21" x14ac:dyDescent="0.4">
      <c r="B31" s="50" t="s">
        <v>277</v>
      </c>
      <c r="L31" s="50" t="s">
        <v>279</v>
      </c>
    </row>
    <row r="32" spans="1:21" ht="12" thickBot="1" x14ac:dyDescent="0.45">
      <c r="A32" s="64"/>
      <c r="B32" s="64"/>
      <c r="C32" s="64"/>
      <c r="D32" s="64"/>
      <c r="J32" s="66" t="s">
        <v>60</v>
      </c>
      <c r="K32" s="64"/>
      <c r="L32" s="64"/>
      <c r="M32" s="64"/>
      <c r="N32" s="64"/>
      <c r="R32" s="66" t="s">
        <v>60</v>
      </c>
    </row>
    <row r="33" spans="1:18" x14ac:dyDescent="0.4">
      <c r="A33" s="209" t="s">
        <v>63</v>
      </c>
      <c r="B33" s="207"/>
      <c r="C33" s="293" t="s">
        <v>121</v>
      </c>
      <c r="D33" s="296" t="s">
        <v>203</v>
      </c>
      <c r="E33" s="297"/>
      <c r="F33" s="297"/>
      <c r="G33" s="297"/>
      <c r="H33" s="297"/>
      <c r="I33" s="297"/>
      <c r="J33" s="298"/>
      <c r="K33" s="209" t="s">
        <v>63</v>
      </c>
      <c r="L33" s="207"/>
      <c r="M33" s="305" t="s">
        <v>5</v>
      </c>
      <c r="N33" s="288" t="s">
        <v>280</v>
      </c>
      <c r="O33" s="110"/>
      <c r="P33" s="288" t="s">
        <v>283</v>
      </c>
      <c r="Q33" s="110"/>
      <c r="R33" s="274" t="s">
        <v>282</v>
      </c>
    </row>
    <row r="34" spans="1:18" x14ac:dyDescent="0.4">
      <c r="A34" s="213"/>
      <c r="B34" s="237"/>
      <c r="C34" s="294"/>
      <c r="D34" s="299"/>
      <c r="E34" s="300"/>
      <c r="F34" s="300"/>
      <c r="G34" s="300"/>
      <c r="H34" s="300"/>
      <c r="I34" s="300"/>
      <c r="J34" s="301"/>
      <c r="K34" s="213"/>
      <c r="L34" s="237"/>
      <c r="M34" s="306"/>
      <c r="N34" s="270"/>
      <c r="O34" s="270" t="s">
        <v>281</v>
      </c>
      <c r="P34" s="270"/>
      <c r="Q34" s="270" t="s">
        <v>281</v>
      </c>
      <c r="R34" s="270"/>
    </row>
    <row r="35" spans="1:18" x14ac:dyDescent="0.4">
      <c r="A35" s="213"/>
      <c r="B35" s="237"/>
      <c r="C35" s="294"/>
      <c r="D35" s="302"/>
      <c r="E35" s="303"/>
      <c r="F35" s="303"/>
      <c r="G35" s="303"/>
      <c r="H35" s="303"/>
      <c r="I35" s="303"/>
      <c r="J35" s="304"/>
      <c r="K35" s="213"/>
      <c r="L35" s="237"/>
      <c r="M35" s="306"/>
      <c r="N35" s="270"/>
      <c r="O35" s="270"/>
      <c r="P35" s="270"/>
      <c r="Q35" s="270"/>
      <c r="R35" s="270"/>
    </row>
    <row r="36" spans="1:18" x14ac:dyDescent="0.4">
      <c r="A36" s="213"/>
      <c r="B36" s="237"/>
      <c r="C36" s="294"/>
      <c r="D36" s="289" t="s">
        <v>204</v>
      </c>
      <c r="E36" s="291" t="s">
        <v>205</v>
      </c>
      <c r="F36" s="291" t="s">
        <v>206</v>
      </c>
      <c r="G36" s="291" t="s">
        <v>207</v>
      </c>
      <c r="H36" s="291" t="s">
        <v>208</v>
      </c>
      <c r="I36" s="291" t="s">
        <v>209</v>
      </c>
      <c r="J36" s="291" t="s">
        <v>278</v>
      </c>
      <c r="K36" s="213"/>
      <c r="L36" s="237"/>
      <c r="M36" s="306"/>
      <c r="N36" s="270"/>
      <c r="O36" s="270"/>
      <c r="P36" s="270"/>
      <c r="Q36" s="270"/>
      <c r="R36" s="270"/>
    </row>
    <row r="37" spans="1:18" x14ac:dyDescent="0.4">
      <c r="A37" s="213"/>
      <c r="B37" s="237"/>
      <c r="C37" s="295"/>
      <c r="D37" s="290"/>
      <c r="E37" s="292"/>
      <c r="F37" s="292"/>
      <c r="G37" s="292"/>
      <c r="H37" s="292"/>
      <c r="I37" s="292"/>
      <c r="J37" s="292"/>
      <c r="K37" s="213"/>
      <c r="L37" s="237"/>
      <c r="M37" s="306"/>
      <c r="N37" s="270"/>
      <c r="O37" s="270"/>
      <c r="P37" s="270"/>
      <c r="Q37" s="270"/>
      <c r="R37" s="270"/>
    </row>
    <row r="38" spans="1:18" x14ac:dyDescent="0.4">
      <c r="A38" s="265" t="s">
        <v>9</v>
      </c>
      <c r="B38" s="265"/>
      <c r="C38" s="75">
        <v>206</v>
      </c>
      <c r="D38" s="68">
        <v>204</v>
      </c>
      <c r="E38" s="68">
        <v>128</v>
      </c>
      <c r="F38" s="68" t="s">
        <v>19</v>
      </c>
      <c r="G38" s="68">
        <v>11</v>
      </c>
      <c r="H38" s="68">
        <v>3</v>
      </c>
      <c r="I38" s="68">
        <v>71</v>
      </c>
      <c r="J38" s="163">
        <v>1</v>
      </c>
      <c r="K38" s="265" t="s">
        <v>9</v>
      </c>
      <c r="L38" s="265"/>
      <c r="M38" s="75">
        <v>4723</v>
      </c>
      <c r="N38" s="68">
        <v>2468</v>
      </c>
      <c r="O38" s="68">
        <v>2333</v>
      </c>
      <c r="P38" s="68">
        <v>410</v>
      </c>
      <c r="Q38" s="68">
        <v>241</v>
      </c>
      <c r="R38" s="163">
        <v>1845</v>
      </c>
    </row>
    <row r="39" spans="1:18" x14ac:dyDescent="0.4">
      <c r="A39" s="267" t="s">
        <v>20</v>
      </c>
      <c r="B39" s="267"/>
      <c r="C39" s="75">
        <v>157</v>
      </c>
      <c r="D39" s="68">
        <v>155</v>
      </c>
      <c r="E39" s="68">
        <v>94</v>
      </c>
      <c r="F39" s="68" t="s">
        <v>19</v>
      </c>
      <c r="G39" s="68">
        <v>8</v>
      </c>
      <c r="H39" s="68">
        <v>2</v>
      </c>
      <c r="I39" s="68">
        <v>58</v>
      </c>
      <c r="J39" s="163" t="s">
        <v>19</v>
      </c>
      <c r="K39" s="267" t="s">
        <v>20</v>
      </c>
      <c r="L39" s="267"/>
      <c r="M39" s="75">
        <v>3600</v>
      </c>
      <c r="N39" s="68">
        <v>1843</v>
      </c>
      <c r="O39" s="68">
        <v>1742</v>
      </c>
      <c r="P39" s="68">
        <v>313</v>
      </c>
      <c r="Q39" s="68">
        <v>177</v>
      </c>
      <c r="R39" s="163">
        <v>1444</v>
      </c>
    </row>
    <row r="40" spans="1:18" x14ac:dyDescent="0.4">
      <c r="A40" s="69"/>
      <c r="B40" s="69" t="s">
        <v>21</v>
      </c>
      <c r="C40" s="77">
        <v>3</v>
      </c>
      <c r="D40" s="71">
        <v>3</v>
      </c>
      <c r="E40" s="71">
        <v>1</v>
      </c>
      <c r="F40" s="71" t="s">
        <v>19</v>
      </c>
      <c r="G40" s="71" t="s">
        <v>19</v>
      </c>
      <c r="H40" s="71" t="s">
        <v>19</v>
      </c>
      <c r="I40" s="71">
        <v>2</v>
      </c>
      <c r="J40" s="164" t="s">
        <v>19</v>
      </c>
      <c r="K40" s="69"/>
      <c r="L40" s="69" t="s">
        <v>21</v>
      </c>
      <c r="M40" s="77">
        <v>51</v>
      </c>
      <c r="N40" s="71">
        <v>23</v>
      </c>
      <c r="O40" s="71">
        <v>23</v>
      </c>
      <c r="P40" s="71">
        <v>8</v>
      </c>
      <c r="Q40" s="71">
        <v>7</v>
      </c>
      <c r="R40" s="164">
        <v>20</v>
      </c>
    </row>
    <row r="41" spans="1:18" x14ac:dyDescent="0.4">
      <c r="A41" s="69"/>
      <c r="B41" s="69" t="s">
        <v>93</v>
      </c>
      <c r="C41" s="77">
        <v>10</v>
      </c>
      <c r="D41" s="71">
        <v>10</v>
      </c>
      <c r="E41" s="71">
        <v>3</v>
      </c>
      <c r="F41" s="71" t="s">
        <v>19</v>
      </c>
      <c r="G41" s="71">
        <v>1</v>
      </c>
      <c r="H41" s="71">
        <v>1</v>
      </c>
      <c r="I41" s="71">
        <v>6</v>
      </c>
      <c r="J41" s="164" t="s">
        <v>19</v>
      </c>
      <c r="K41" s="69"/>
      <c r="L41" s="69" t="s">
        <v>93</v>
      </c>
      <c r="M41" s="77">
        <v>322</v>
      </c>
      <c r="N41" s="71">
        <v>200</v>
      </c>
      <c r="O41" s="71">
        <v>194</v>
      </c>
      <c r="P41" s="71">
        <v>17</v>
      </c>
      <c r="Q41" s="71">
        <v>12</v>
      </c>
      <c r="R41" s="164">
        <v>105</v>
      </c>
    </row>
    <row r="42" spans="1:18" x14ac:dyDescent="0.4">
      <c r="A42" s="69"/>
      <c r="B42" s="69" t="s">
        <v>94</v>
      </c>
      <c r="C42" s="77">
        <v>12</v>
      </c>
      <c r="D42" s="71">
        <v>12</v>
      </c>
      <c r="E42" s="71">
        <v>8</v>
      </c>
      <c r="F42" s="71" t="s">
        <v>19</v>
      </c>
      <c r="G42" s="71">
        <v>3</v>
      </c>
      <c r="H42" s="71" t="s">
        <v>19</v>
      </c>
      <c r="I42" s="71">
        <v>2</v>
      </c>
      <c r="J42" s="164" t="s">
        <v>19</v>
      </c>
      <c r="K42" s="69"/>
      <c r="L42" s="69" t="s">
        <v>94</v>
      </c>
      <c r="M42" s="77">
        <v>151</v>
      </c>
      <c r="N42" s="71">
        <v>48</v>
      </c>
      <c r="O42" s="71">
        <v>42</v>
      </c>
      <c r="P42" s="71">
        <v>18</v>
      </c>
      <c r="Q42" s="71">
        <v>11</v>
      </c>
      <c r="R42" s="164">
        <v>85</v>
      </c>
    </row>
    <row r="43" spans="1:18" x14ac:dyDescent="0.4">
      <c r="A43" s="69"/>
      <c r="B43" s="69" t="s">
        <v>95</v>
      </c>
      <c r="C43" s="77">
        <v>6</v>
      </c>
      <c r="D43" s="71">
        <v>6</v>
      </c>
      <c r="E43" s="71">
        <v>5</v>
      </c>
      <c r="F43" s="71" t="s">
        <v>19</v>
      </c>
      <c r="G43" s="71" t="s">
        <v>19</v>
      </c>
      <c r="H43" s="71" t="s">
        <v>19</v>
      </c>
      <c r="I43" s="71">
        <v>1</v>
      </c>
      <c r="J43" s="164" t="s">
        <v>19</v>
      </c>
      <c r="K43" s="69"/>
      <c r="L43" s="69" t="s">
        <v>95</v>
      </c>
      <c r="M43" s="77">
        <v>107</v>
      </c>
      <c r="N43" s="71">
        <v>24</v>
      </c>
      <c r="O43" s="71">
        <v>21</v>
      </c>
      <c r="P43" s="71">
        <v>19</v>
      </c>
      <c r="Q43" s="71">
        <v>8</v>
      </c>
      <c r="R43" s="164">
        <v>64</v>
      </c>
    </row>
    <row r="44" spans="1:18" x14ac:dyDescent="0.4">
      <c r="A44" s="69"/>
      <c r="B44" s="69" t="s">
        <v>96</v>
      </c>
      <c r="C44" s="77">
        <v>5</v>
      </c>
      <c r="D44" s="71">
        <v>5</v>
      </c>
      <c r="E44" s="71">
        <v>3</v>
      </c>
      <c r="F44" s="71" t="s">
        <v>19</v>
      </c>
      <c r="G44" s="71">
        <v>1</v>
      </c>
      <c r="H44" s="71" t="s">
        <v>19</v>
      </c>
      <c r="I44" s="71">
        <v>1</v>
      </c>
      <c r="J44" s="164" t="s">
        <v>19</v>
      </c>
      <c r="K44" s="69"/>
      <c r="L44" s="69" t="s">
        <v>96</v>
      </c>
      <c r="M44" s="77">
        <v>71</v>
      </c>
      <c r="N44" s="71">
        <v>19</v>
      </c>
      <c r="O44" s="71">
        <v>16</v>
      </c>
      <c r="P44" s="71">
        <v>8</v>
      </c>
      <c r="Q44" s="71">
        <v>7</v>
      </c>
      <c r="R44" s="164">
        <v>44</v>
      </c>
    </row>
    <row r="45" spans="1:18" x14ac:dyDescent="0.4">
      <c r="A45" s="69"/>
      <c r="B45" s="69" t="s">
        <v>97</v>
      </c>
      <c r="C45" s="77">
        <v>11</v>
      </c>
      <c r="D45" s="71">
        <v>11</v>
      </c>
      <c r="E45" s="71">
        <v>5</v>
      </c>
      <c r="F45" s="71" t="s">
        <v>19</v>
      </c>
      <c r="G45" s="71" t="s">
        <v>19</v>
      </c>
      <c r="H45" s="71" t="s">
        <v>19</v>
      </c>
      <c r="I45" s="71">
        <v>6</v>
      </c>
      <c r="J45" s="164" t="s">
        <v>19</v>
      </c>
      <c r="K45" s="69"/>
      <c r="L45" s="69" t="s">
        <v>97</v>
      </c>
      <c r="M45" s="77">
        <v>338</v>
      </c>
      <c r="N45" s="71">
        <v>150</v>
      </c>
      <c r="O45" s="71">
        <v>137</v>
      </c>
      <c r="P45" s="71">
        <v>34</v>
      </c>
      <c r="Q45" s="71">
        <v>14</v>
      </c>
      <c r="R45" s="164">
        <v>154</v>
      </c>
    </row>
    <row r="46" spans="1:18" x14ac:dyDescent="0.4">
      <c r="A46" s="69"/>
      <c r="B46" s="69" t="s">
        <v>27</v>
      </c>
      <c r="C46" s="77" t="s">
        <v>19</v>
      </c>
      <c r="D46" s="71" t="s">
        <v>19</v>
      </c>
      <c r="E46" s="71" t="s">
        <v>19</v>
      </c>
      <c r="F46" s="71" t="s">
        <v>19</v>
      </c>
      <c r="G46" s="71" t="s">
        <v>19</v>
      </c>
      <c r="H46" s="71" t="s">
        <v>19</v>
      </c>
      <c r="I46" s="71" t="s">
        <v>19</v>
      </c>
      <c r="J46" s="164" t="s">
        <v>19</v>
      </c>
      <c r="K46" s="69"/>
      <c r="L46" s="69" t="s">
        <v>27</v>
      </c>
      <c r="M46" s="77">
        <v>7</v>
      </c>
      <c r="N46" s="71">
        <v>2</v>
      </c>
      <c r="O46" s="71">
        <v>1</v>
      </c>
      <c r="P46" s="71">
        <v>1</v>
      </c>
      <c r="Q46" s="71">
        <v>1</v>
      </c>
      <c r="R46" s="164">
        <v>4</v>
      </c>
    </row>
    <row r="47" spans="1:18" x14ac:dyDescent="0.4">
      <c r="A47" s="69"/>
      <c r="B47" s="69" t="s">
        <v>98</v>
      </c>
      <c r="C47" s="77">
        <v>10</v>
      </c>
      <c r="D47" s="71">
        <v>10</v>
      </c>
      <c r="E47" s="71">
        <v>7</v>
      </c>
      <c r="F47" s="71" t="s">
        <v>19</v>
      </c>
      <c r="G47" s="71" t="s">
        <v>19</v>
      </c>
      <c r="H47" s="71" t="s">
        <v>19</v>
      </c>
      <c r="I47" s="71">
        <v>4</v>
      </c>
      <c r="J47" s="164" t="s">
        <v>19</v>
      </c>
      <c r="K47" s="69"/>
      <c r="L47" s="69" t="s">
        <v>98</v>
      </c>
      <c r="M47" s="77">
        <v>224</v>
      </c>
      <c r="N47" s="71">
        <v>116</v>
      </c>
      <c r="O47" s="71">
        <v>111</v>
      </c>
      <c r="P47" s="71">
        <v>20</v>
      </c>
      <c r="Q47" s="71">
        <v>9</v>
      </c>
      <c r="R47" s="164">
        <v>88</v>
      </c>
    </row>
    <row r="48" spans="1:18" x14ac:dyDescent="0.4">
      <c r="A48" s="69"/>
      <c r="B48" s="69" t="s">
        <v>99</v>
      </c>
      <c r="C48" s="77">
        <v>18</v>
      </c>
      <c r="D48" s="71">
        <v>18</v>
      </c>
      <c r="E48" s="71">
        <v>16</v>
      </c>
      <c r="F48" s="71" t="s">
        <v>19</v>
      </c>
      <c r="G48" s="71">
        <v>1</v>
      </c>
      <c r="H48" s="71">
        <v>1</v>
      </c>
      <c r="I48" s="71">
        <v>1</v>
      </c>
      <c r="J48" s="164" t="s">
        <v>19</v>
      </c>
      <c r="K48" s="69"/>
      <c r="L48" s="69" t="s">
        <v>99</v>
      </c>
      <c r="M48" s="77">
        <v>248</v>
      </c>
      <c r="N48" s="71">
        <v>94</v>
      </c>
      <c r="O48" s="71">
        <v>81</v>
      </c>
      <c r="P48" s="71">
        <v>35</v>
      </c>
      <c r="Q48" s="71">
        <v>17</v>
      </c>
      <c r="R48" s="164">
        <v>119</v>
      </c>
    </row>
    <row r="49" spans="1:18" x14ac:dyDescent="0.4">
      <c r="A49" s="69"/>
      <c r="B49" s="69" t="s">
        <v>100</v>
      </c>
      <c r="C49" s="77">
        <v>22</v>
      </c>
      <c r="D49" s="71">
        <v>22</v>
      </c>
      <c r="E49" s="71">
        <v>10</v>
      </c>
      <c r="F49" s="71" t="s">
        <v>19</v>
      </c>
      <c r="G49" s="71" t="s">
        <v>19</v>
      </c>
      <c r="H49" s="71" t="s">
        <v>19</v>
      </c>
      <c r="I49" s="71">
        <v>13</v>
      </c>
      <c r="J49" s="164" t="s">
        <v>19</v>
      </c>
      <c r="K49" s="69"/>
      <c r="L49" s="69" t="s">
        <v>100</v>
      </c>
      <c r="M49" s="77">
        <v>461</v>
      </c>
      <c r="N49" s="71">
        <v>274</v>
      </c>
      <c r="O49" s="71">
        <v>263</v>
      </c>
      <c r="P49" s="71">
        <v>26</v>
      </c>
      <c r="Q49" s="71">
        <v>21</v>
      </c>
      <c r="R49" s="164">
        <v>161</v>
      </c>
    </row>
    <row r="50" spans="1:18" x14ac:dyDescent="0.4">
      <c r="A50" s="69"/>
      <c r="B50" s="69" t="s">
        <v>101</v>
      </c>
      <c r="C50" s="77">
        <v>11</v>
      </c>
      <c r="D50" s="71">
        <v>10</v>
      </c>
      <c r="E50" s="71">
        <v>5</v>
      </c>
      <c r="F50" s="71" t="s">
        <v>19</v>
      </c>
      <c r="G50" s="71">
        <v>1</v>
      </c>
      <c r="H50" s="71" t="s">
        <v>19</v>
      </c>
      <c r="I50" s="71">
        <v>4</v>
      </c>
      <c r="J50" s="164" t="s">
        <v>19</v>
      </c>
      <c r="K50" s="69"/>
      <c r="L50" s="69" t="s">
        <v>101</v>
      </c>
      <c r="M50" s="77">
        <v>354</v>
      </c>
      <c r="N50" s="71">
        <v>198</v>
      </c>
      <c r="O50" s="71">
        <v>190</v>
      </c>
      <c r="P50" s="71">
        <v>27</v>
      </c>
      <c r="Q50" s="71">
        <v>13</v>
      </c>
      <c r="R50" s="164">
        <v>129</v>
      </c>
    </row>
    <row r="51" spans="1:18" x14ac:dyDescent="0.4">
      <c r="A51" s="69"/>
      <c r="B51" s="69" t="s">
        <v>102</v>
      </c>
      <c r="C51" s="77">
        <v>18</v>
      </c>
      <c r="D51" s="71">
        <v>18</v>
      </c>
      <c r="E51" s="71">
        <v>12</v>
      </c>
      <c r="F51" s="71" t="s">
        <v>19</v>
      </c>
      <c r="G51" s="71">
        <v>1</v>
      </c>
      <c r="H51" s="71" t="s">
        <v>19</v>
      </c>
      <c r="I51" s="71">
        <v>6</v>
      </c>
      <c r="J51" s="164" t="s">
        <v>19</v>
      </c>
      <c r="K51" s="69"/>
      <c r="L51" s="69" t="s">
        <v>102</v>
      </c>
      <c r="M51" s="77">
        <v>336</v>
      </c>
      <c r="N51" s="71">
        <v>189</v>
      </c>
      <c r="O51" s="71">
        <v>182</v>
      </c>
      <c r="P51" s="71">
        <v>30</v>
      </c>
      <c r="Q51" s="71">
        <v>15</v>
      </c>
      <c r="R51" s="164">
        <v>117</v>
      </c>
    </row>
    <row r="52" spans="1:18" x14ac:dyDescent="0.4">
      <c r="A52" s="69"/>
      <c r="B52" s="69" t="s">
        <v>103</v>
      </c>
      <c r="C52" s="77">
        <v>18</v>
      </c>
      <c r="D52" s="71">
        <v>17</v>
      </c>
      <c r="E52" s="71">
        <v>10</v>
      </c>
      <c r="F52" s="71" t="s">
        <v>19</v>
      </c>
      <c r="G52" s="71" t="s">
        <v>19</v>
      </c>
      <c r="H52" s="71" t="s">
        <v>19</v>
      </c>
      <c r="I52" s="71">
        <v>8</v>
      </c>
      <c r="J52" s="164" t="s">
        <v>19</v>
      </c>
      <c r="K52" s="69"/>
      <c r="L52" s="69" t="s">
        <v>103</v>
      </c>
      <c r="M52" s="77">
        <v>578</v>
      </c>
      <c r="N52" s="71">
        <v>379</v>
      </c>
      <c r="O52" s="71">
        <v>366</v>
      </c>
      <c r="P52" s="71">
        <v>27</v>
      </c>
      <c r="Q52" s="71">
        <v>16</v>
      </c>
      <c r="R52" s="164">
        <v>172</v>
      </c>
    </row>
    <row r="53" spans="1:18" x14ac:dyDescent="0.4">
      <c r="A53" s="69"/>
      <c r="B53" s="69" t="s">
        <v>34</v>
      </c>
      <c r="C53" s="77">
        <v>13</v>
      </c>
      <c r="D53" s="71">
        <v>13</v>
      </c>
      <c r="E53" s="71">
        <v>9</v>
      </c>
      <c r="F53" s="71" t="s">
        <v>19</v>
      </c>
      <c r="G53" s="71" t="s">
        <v>19</v>
      </c>
      <c r="H53" s="71" t="s">
        <v>19</v>
      </c>
      <c r="I53" s="71">
        <v>4</v>
      </c>
      <c r="J53" s="164" t="s">
        <v>19</v>
      </c>
      <c r="K53" s="69"/>
      <c r="L53" s="69" t="s">
        <v>34</v>
      </c>
      <c r="M53" s="77">
        <v>352</v>
      </c>
      <c r="N53" s="71">
        <v>127</v>
      </c>
      <c r="O53" s="71">
        <v>115</v>
      </c>
      <c r="P53" s="71">
        <v>43</v>
      </c>
      <c r="Q53" s="71">
        <v>26</v>
      </c>
      <c r="R53" s="164">
        <v>182</v>
      </c>
    </row>
    <row r="54" spans="1:18" x14ac:dyDescent="0.4">
      <c r="A54" s="267" t="s">
        <v>35</v>
      </c>
      <c r="B54" s="267"/>
      <c r="C54" s="75">
        <v>39</v>
      </c>
      <c r="D54" s="68">
        <v>39</v>
      </c>
      <c r="E54" s="68">
        <v>28</v>
      </c>
      <c r="F54" s="68" t="s">
        <v>19</v>
      </c>
      <c r="G54" s="68">
        <v>3</v>
      </c>
      <c r="H54" s="68">
        <v>1</v>
      </c>
      <c r="I54" s="68">
        <v>8</v>
      </c>
      <c r="J54" s="163">
        <v>1</v>
      </c>
      <c r="K54" s="267" t="s">
        <v>35</v>
      </c>
      <c r="L54" s="267"/>
      <c r="M54" s="75">
        <v>785</v>
      </c>
      <c r="N54" s="68">
        <v>423</v>
      </c>
      <c r="O54" s="68">
        <v>401</v>
      </c>
      <c r="P54" s="68">
        <v>73</v>
      </c>
      <c r="Q54" s="68">
        <v>47</v>
      </c>
      <c r="R54" s="163">
        <v>289</v>
      </c>
    </row>
    <row r="55" spans="1:18" x14ac:dyDescent="0.4">
      <c r="A55" s="69"/>
      <c r="B55" s="70" t="s">
        <v>27</v>
      </c>
      <c r="C55" s="71">
        <v>8</v>
      </c>
      <c r="D55" s="71">
        <v>8</v>
      </c>
      <c r="E55" s="71">
        <v>5</v>
      </c>
      <c r="F55" s="71" t="s">
        <v>19</v>
      </c>
      <c r="G55" s="71" t="s">
        <v>19</v>
      </c>
      <c r="H55" s="71" t="s">
        <v>19</v>
      </c>
      <c r="I55" s="71">
        <v>3</v>
      </c>
      <c r="J55" s="164" t="s">
        <v>19</v>
      </c>
      <c r="K55" s="69"/>
      <c r="L55" s="69" t="s">
        <v>27</v>
      </c>
      <c r="M55" s="77">
        <v>220</v>
      </c>
      <c r="N55" s="71">
        <v>122</v>
      </c>
      <c r="O55" s="71">
        <v>115</v>
      </c>
      <c r="P55" s="71">
        <v>13</v>
      </c>
      <c r="Q55" s="71">
        <v>9</v>
      </c>
      <c r="R55" s="164">
        <v>85</v>
      </c>
    </row>
    <row r="56" spans="1:18" x14ac:dyDescent="0.4">
      <c r="A56" s="69"/>
      <c r="B56" s="70" t="s">
        <v>104</v>
      </c>
      <c r="C56" s="71">
        <v>15</v>
      </c>
      <c r="D56" s="71">
        <v>15</v>
      </c>
      <c r="E56" s="71">
        <v>10</v>
      </c>
      <c r="F56" s="71" t="s">
        <v>19</v>
      </c>
      <c r="G56" s="71">
        <v>1</v>
      </c>
      <c r="H56" s="71" t="s">
        <v>19</v>
      </c>
      <c r="I56" s="71">
        <v>3</v>
      </c>
      <c r="J56" s="164">
        <v>1</v>
      </c>
      <c r="K56" s="69"/>
      <c r="L56" s="69" t="s">
        <v>104</v>
      </c>
      <c r="M56" s="77">
        <v>414</v>
      </c>
      <c r="N56" s="71">
        <v>240</v>
      </c>
      <c r="O56" s="71">
        <v>230</v>
      </c>
      <c r="P56" s="71">
        <v>38</v>
      </c>
      <c r="Q56" s="71">
        <v>24</v>
      </c>
      <c r="R56" s="164">
        <v>136</v>
      </c>
    </row>
    <row r="57" spans="1:18" x14ac:dyDescent="0.4">
      <c r="A57" s="69"/>
      <c r="B57" s="70" t="s">
        <v>105</v>
      </c>
      <c r="C57" s="71">
        <v>16</v>
      </c>
      <c r="D57" s="71">
        <v>16</v>
      </c>
      <c r="E57" s="71">
        <v>13</v>
      </c>
      <c r="F57" s="71" t="s">
        <v>19</v>
      </c>
      <c r="G57" s="71">
        <v>2</v>
      </c>
      <c r="H57" s="71">
        <v>1</v>
      </c>
      <c r="I57" s="71">
        <v>2</v>
      </c>
      <c r="J57" s="164" t="s">
        <v>19</v>
      </c>
      <c r="K57" s="69"/>
      <c r="L57" s="69" t="s">
        <v>105</v>
      </c>
      <c r="M57" s="77">
        <v>151</v>
      </c>
      <c r="N57" s="71">
        <v>61</v>
      </c>
      <c r="O57" s="71">
        <v>56</v>
      </c>
      <c r="P57" s="71">
        <v>22</v>
      </c>
      <c r="Q57" s="71">
        <v>14</v>
      </c>
      <c r="R57" s="164">
        <v>68</v>
      </c>
    </row>
    <row r="58" spans="1:18" x14ac:dyDescent="0.4">
      <c r="A58" s="267" t="s">
        <v>38</v>
      </c>
      <c r="B58" s="267"/>
      <c r="C58" s="75">
        <v>10</v>
      </c>
      <c r="D58" s="68">
        <v>10</v>
      </c>
      <c r="E58" s="68">
        <v>6</v>
      </c>
      <c r="F58" s="68" t="s">
        <v>19</v>
      </c>
      <c r="G58" s="68" t="s">
        <v>19</v>
      </c>
      <c r="H58" s="68" t="s">
        <v>19</v>
      </c>
      <c r="I58" s="68">
        <v>5</v>
      </c>
      <c r="J58" s="163" t="s">
        <v>19</v>
      </c>
      <c r="K58" s="267" t="s">
        <v>38</v>
      </c>
      <c r="L58" s="267"/>
      <c r="M58" s="75">
        <v>338</v>
      </c>
      <c r="N58" s="68">
        <v>202</v>
      </c>
      <c r="O58" s="68">
        <v>190</v>
      </c>
      <c r="P58" s="68">
        <v>24</v>
      </c>
      <c r="Q58" s="68">
        <v>17</v>
      </c>
      <c r="R58" s="163">
        <v>112</v>
      </c>
    </row>
    <row r="59" spans="1:18" ht="12" thickBot="1" x14ac:dyDescent="0.45">
      <c r="A59" s="72"/>
      <c r="B59" s="72" t="s">
        <v>106</v>
      </c>
      <c r="C59" s="78">
        <v>10</v>
      </c>
      <c r="D59" s="74">
        <v>10</v>
      </c>
      <c r="E59" s="74">
        <v>6</v>
      </c>
      <c r="F59" s="74" t="s">
        <v>19</v>
      </c>
      <c r="G59" s="74" t="s">
        <v>19</v>
      </c>
      <c r="H59" s="74" t="s">
        <v>19</v>
      </c>
      <c r="I59" s="74">
        <v>5</v>
      </c>
      <c r="J59" s="165" t="s">
        <v>19</v>
      </c>
      <c r="K59" s="72"/>
      <c r="L59" s="72" t="s">
        <v>106</v>
      </c>
      <c r="M59" s="78">
        <v>338</v>
      </c>
      <c r="N59" s="74">
        <v>202</v>
      </c>
      <c r="O59" s="74">
        <v>190</v>
      </c>
      <c r="P59" s="74">
        <v>24</v>
      </c>
      <c r="Q59" s="74">
        <v>17</v>
      </c>
      <c r="R59" s="165">
        <v>112</v>
      </c>
    </row>
    <row r="61" spans="1:18" x14ac:dyDescent="0.4">
      <c r="B61" s="49"/>
      <c r="C61" s="49"/>
      <c r="D61" s="49"/>
      <c r="E61" s="49"/>
      <c r="F61" s="49"/>
      <c r="G61" s="49"/>
      <c r="H61" s="49"/>
      <c r="I61" s="49"/>
      <c r="J61" s="49"/>
    </row>
    <row r="62" spans="1:18" x14ac:dyDescent="0.4">
      <c r="B62" s="49"/>
      <c r="C62" s="49"/>
      <c r="D62" s="49"/>
      <c r="E62" s="49"/>
      <c r="F62" s="49"/>
      <c r="G62" s="49"/>
      <c r="H62" s="49"/>
      <c r="I62" s="49"/>
      <c r="J62" s="49"/>
    </row>
    <row r="63" spans="1:18" x14ac:dyDescent="0.4">
      <c r="B63" s="49"/>
      <c r="C63" s="49"/>
      <c r="D63" s="49"/>
      <c r="E63" s="49"/>
      <c r="F63" s="49"/>
      <c r="G63" s="49"/>
      <c r="H63" s="49"/>
      <c r="I63" s="49"/>
      <c r="J63" s="49"/>
    </row>
  </sheetData>
  <mergeCells count="58">
    <mergeCell ref="I2:J2"/>
    <mergeCell ref="A3:B7"/>
    <mergeCell ref="C3:D5"/>
    <mergeCell ref="E3:F5"/>
    <mergeCell ref="G3:H5"/>
    <mergeCell ref="I3:J5"/>
    <mergeCell ref="A8:B8"/>
    <mergeCell ref="K8:L8"/>
    <mergeCell ref="S4:S7"/>
    <mergeCell ref="C6:C7"/>
    <mergeCell ref="D6:D7"/>
    <mergeCell ref="E6:E7"/>
    <mergeCell ref="F6:F7"/>
    <mergeCell ref="G6:G7"/>
    <mergeCell ref="H6:H7"/>
    <mergeCell ref="I6:I7"/>
    <mergeCell ref="J6:J7"/>
    <mergeCell ref="K3:L7"/>
    <mergeCell ref="M3:M7"/>
    <mergeCell ref="N3:N7"/>
    <mergeCell ref="O3:U3"/>
    <mergeCell ref="O4:O7"/>
    <mergeCell ref="A9:B9"/>
    <mergeCell ref="K9:L9"/>
    <mergeCell ref="A24:B24"/>
    <mergeCell ref="K24:L24"/>
    <mergeCell ref="A28:B28"/>
    <mergeCell ref="K28:L28"/>
    <mergeCell ref="A33:B37"/>
    <mergeCell ref="C33:C37"/>
    <mergeCell ref="D33:J35"/>
    <mergeCell ref="K33:L37"/>
    <mergeCell ref="M33:M37"/>
    <mergeCell ref="J36:J37"/>
    <mergeCell ref="Q34:Q37"/>
    <mergeCell ref="D36:D37"/>
    <mergeCell ref="E36:E37"/>
    <mergeCell ref="F36:F37"/>
    <mergeCell ref="G36:G37"/>
    <mergeCell ref="H36:H37"/>
    <mergeCell ref="I36:I37"/>
    <mergeCell ref="N33:N37"/>
    <mergeCell ref="T4:T7"/>
    <mergeCell ref="U4:U7"/>
    <mergeCell ref="A58:B58"/>
    <mergeCell ref="K58:L58"/>
    <mergeCell ref="P4:P7"/>
    <mergeCell ref="Q4:Q7"/>
    <mergeCell ref="R4:R7"/>
    <mergeCell ref="A38:B38"/>
    <mergeCell ref="K38:L38"/>
    <mergeCell ref="A39:B39"/>
    <mergeCell ref="K39:L39"/>
    <mergeCell ref="A54:B54"/>
    <mergeCell ref="K54:L54"/>
    <mergeCell ref="P33:P37"/>
    <mergeCell ref="R33:R37"/>
    <mergeCell ref="O34:O37"/>
  </mergeCells>
  <phoneticPr fontId="1"/>
  <conditionalFormatting sqref="A8:U29">
    <cfRule type="expression" dxfId="9" priority="2">
      <formula>MOD(ROW(),2)=1</formula>
    </cfRule>
  </conditionalFormatting>
  <conditionalFormatting sqref="A38:R59">
    <cfRule type="expression" dxfId="8" priority="1">
      <formula>MOD(ROW(),2)=1</formula>
    </cfRule>
  </conditionalFormatting>
  <pageMargins left="0.31496062992125984" right="0.31496062992125984" top="0.55118110236220474" bottom="0.62992125984251968" header="0.31496062992125984" footer="0.31496062992125984"/>
  <pageSetup paperSize="9" firstPageNumber="50" orientation="portrait" useFirstPageNumber="1" r:id="rId1"/>
  <headerFooter>
    <oddFooter>&amp;C&amp;"ＭＳ 明朝,標準"&amp;P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showGridLines="0" topLeftCell="A62" zoomScaleNormal="100" zoomScaleSheetLayoutView="100" workbookViewId="0">
      <selection activeCell="I56" sqref="I56"/>
    </sheetView>
  </sheetViews>
  <sheetFormatPr defaultColWidth="8.875" defaultRowHeight="13.5" x14ac:dyDescent="0.4"/>
  <cols>
    <col min="1" max="1" width="2.75" style="5" customWidth="1"/>
    <col min="2" max="2" width="8.875" style="4"/>
    <col min="3" max="10" width="8.875" style="3"/>
    <col min="11" max="16384" width="8.875" style="1"/>
  </cols>
  <sheetData>
    <row r="1" spans="1:17" x14ac:dyDescent="0.4">
      <c r="B1" s="2" t="s">
        <v>284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25" thickBot="1" x14ac:dyDescent="0.45">
      <c r="C2" s="2"/>
      <c r="D2" s="33"/>
      <c r="E2" s="33"/>
      <c r="F2" s="33"/>
      <c r="G2" s="33"/>
      <c r="H2" s="33"/>
      <c r="I2" s="33"/>
      <c r="J2" s="33"/>
      <c r="K2" s="30"/>
      <c r="L2" s="33"/>
      <c r="M2" s="33"/>
      <c r="N2" s="33"/>
      <c r="O2" s="33"/>
      <c r="P2" s="33"/>
      <c r="Q2" s="33"/>
    </row>
    <row r="3" spans="1:17" x14ac:dyDescent="0.4">
      <c r="A3" s="178" t="s">
        <v>1</v>
      </c>
      <c r="B3" s="179"/>
      <c r="C3" s="201" t="s">
        <v>5</v>
      </c>
      <c r="D3" s="184" t="s">
        <v>210</v>
      </c>
      <c r="E3" s="201" t="s">
        <v>211</v>
      </c>
      <c r="F3" s="201" t="s">
        <v>212</v>
      </c>
      <c r="G3" s="201" t="s">
        <v>213</v>
      </c>
      <c r="H3" s="201" t="s">
        <v>214</v>
      </c>
      <c r="I3" s="201" t="s">
        <v>215</v>
      </c>
      <c r="J3" s="201" t="s">
        <v>216</v>
      </c>
      <c r="K3" s="201" t="s">
        <v>217</v>
      </c>
      <c r="L3" s="201" t="s">
        <v>218</v>
      </c>
      <c r="M3" s="201" t="s">
        <v>219</v>
      </c>
      <c r="N3" s="201" t="s">
        <v>220</v>
      </c>
      <c r="O3" s="201" t="s">
        <v>221</v>
      </c>
      <c r="P3" s="201" t="s">
        <v>222</v>
      </c>
      <c r="Q3" s="184" t="s">
        <v>223</v>
      </c>
    </row>
    <row r="4" spans="1:17" x14ac:dyDescent="0.4">
      <c r="A4" s="180"/>
      <c r="B4" s="181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x14ac:dyDescent="0.4">
      <c r="A5" s="180"/>
      <c r="B5" s="181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7" x14ac:dyDescent="0.4">
      <c r="A6" s="180"/>
      <c r="B6" s="181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x14ac:dyDescent="0.4">
      <c r="A7" s="180"/>
      <c r="B7" s="18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</row>
    <row r="8" spans="1:17" x14ac:dyDescent="0.4">
      <c r="A8" s="186" t="s">
        <v>9</v>
      </c>
      <c r="B8" s="187"/>
      <c r="C8" s="20">
        <v>16791</v>
      </c>
      <c r="D8" s="20">
        <v>1290</v>
      </c>
      <c r="E8" s="20">
        <v>571</v>
      </c>
      <c r="F8" s="20">
        <v>533</v>
      </c>
      <c r="G8" s="20">
        <v>546</v>
      </c>
      <c r="H8" s="20">
        <v>720</v>
      </c>
      <c r="I8" s="20">
        <v>783</v>
      </c>
      <c r="J8" s="20">
        <v>854</v>
      </c>
      <c r="K8" s="20">
        <v>877</v>
      </c>
      <c r="L8" s="20">
        <v>1113</v>
      </c>
      <c r="M8" s="20">
        <v>1325</v>
      </c>
      <c r="N8" s="20">
        <v>1559</v>
      </c>
      <c r="O8" s="20">
        <v>1692</v>
      </c>
      <c r="P8" s="20">
        <v>1602</v>
      </c>
      <c r="Q8" s="145">
        <v>3326</v>
      </c>
    </row>
    <row r="9" spans="1:17" x14ac:dyDescent="0.4">
      <c r="A9" s="176" t="s">
        <v>20</v>
      </c>
      <c r="B9" s="177"/>
      <c r="C9" s="22">
        <f>SUM(C10:C23)</f>
        <v>12859</v>
      </c>
      <c r="D9" s="22">
        <f t="shared" ref="D9:Q9" si="0">SUM(D10:D23)</f>
        <v>996</v>
      </c>
      <c r="E9" s="22">
        <f t="shared" si="0"/>
        <v>459</v>
      </c>
      <c r="F9" s="22">
        <f t="shared" si="0"/>
        <v>431</v>
      </c>
      <c r="G9" s="22">
        <f t="shared" si="0"/>
        <v>413</v>
      </c>
      <c r="H9" s="22">
        <f t="shared" si="0"/>
        <v>535</v>
      </c>
      <c r="I9" s="22">
        <f t="shared" si="0"/>
        <v>608</v>
      </c>
      <c r="J9" s="22">
        <f t="shared" si="0"/>
        <v>674</v>
      </c>
      <c r="K9" s="22">
        <f t="shared" si="0"/>
        <v>683</v>
      </c>
      <c r="L9" s="22">
        <f t="shared" si="0"/>
        <v>848</v>
      </c>
      <c r="M9" s="22">
        <f t="shared" si="0"/>
        <v>985</v>
      </c>
      <c r="N9" s="22">
        <f t="shared" si="0"/>
        <v>1164</v>
      </c>
      <c r="O9" s="22">
        <f t="shared" si="0"/>
        <v>1289</v>
      </c>
      <c r="P9" s="22">
        <f t="shared" si="0"/>
        <v>1268</v>
      </c>
      <c r="Q9" s="146">
        <f t="shared" si="0"/>
        <v>2506</v>
      </c>
    </row>
    <row r="10" spans="1:17" x14ac:dyDescent="0.4">
      <c r="A10" s="24"/>
      <c r="B10" s="25" t="s">
        <v>21</v>
      </c>
      <c r="C10" s="23">
        <v>175</v>
      </c>
      <c r="D10" s="23">
        <v>18</v>
      </c>
      <c r="E10" s="23">
        <v>6</v>
      </c>
      <c r="F10" s="23">
        <v>2</v>
      </c>
      <c r="G10" s="23">
        <v>5</v>
      </c>
      <c r="H10" s="23">
        <v>6</v>
      </c>
      <c r="I10" s="23">
        <v>13</v>
      </c>
      <c r="J10" s="23">
        <v>15</v>
      </c>
      <c r="K10" s="23">
        <v>14</v>
      </c>
      <c r="L10" s="23">
        <v>3</v>
      </c>
      <c r="M10" s="23">
        <v>15</v>
      </c>
      <c r="N10" s="23">
        <v>12</v>
      </c>
      <c r="O10" s="23">
        <v>18</v>
      </c>
      <c r="P10" s="23">
        <v>24</v>
      </c>
      <c r="Q10" s="147">
        <v>24</v>
      </c>
    </row>
    <row r="11" spans="1:17" x14ac:dyDescent="0.4">
      <c r="A11" s="24"/>
      <c r="B11" s="25" t="s">
        <v>22</v>
      </c>
      <c r="C11" s="23">
        <v>1180</v>
      </c>
      <c r="D11" s="23">
        <v>76</v>
      </c>
      <c r="E11" s="23">
        <v>53</v>
      </c>
      <c r="F11" s="23">
        <v>43</v>
      </c>
      <c r="G11" s="23">
        <v>47</v>
      </c>
      <c r="H11" s="23">
        <v>56</v>
      </c>
      <c r="I11" s="23">
        <v>47</v>
      </c>
      <c r="J11" s="23">
        <v>61</v>
      </c>
      <c r="K11" s="23">
        <v>57</v>
      </c>
      <c r="L11" s="23">
        <v>84</v>
      </c>
      <c r="M11" s="23">
        <v>90</v>
      </c>
      <c r="N11" s="23">
        <v>113</v>
      </c>
      <c r="O11" s="23">
        <v>116</v>
      </c>
      <c r="P11" s="23">
        <v>100</v>
      </c>
      <c r="Q11" s="147">
        <v>237</v>
      </c>
    </row>
    <row r="12" spans="1:17" x14ac:dyDescent="0.4">
      <c r="A12" s="24"/>
      <c r="B12" s="25" t="s">
        <v>23</v>
      </c>
      <c r="C12" s="23">
        <v>485</v>
      </c>
      <c r="D12" s="23">
        <v>28</v>
      </c>
      <c r="E12" s="23">
        <v>11</v>
      </c>
      <c r="F12" s="23">
        <v>13</v>
      </c>
      <c r="G12" s="23">
        <v>11</v>
      </c>
      <c r="H12" s="23">
        <v>12</v>
      </c>
      <c r="I12" s="23">
        <v>13</v>
      </c>
      <c r="J12" s="23">
        <v>23</v>
      </c>
      <c r="K12" s="23">
        <v>35</v>
      </c>
      <c r="L12" s="23">
        <v>36</v>
      </c>
      <c r="M12" s="23">
        <v>35</v>
      </c>
      <c r="N12" s="23">
        <v>42</v>
      </c>
      <c r="O12" s="23">
        <v>50</v>
      </c>
      <c r="P12" s="23">
        <v>59</v>
      </c>
      <c r="Q12" s="147">
        <v>117</v>
      </c>
    </row>
    <row r="13" spans="1:17" x14ac:dyDescent="0.4">
      <c r="A13" s="24"/>
      <c r="B13" s="25" t="s">
        <v>24</v>
      </c>
      <c r="C13" s="23">
        <v>416</v>
      </c>
      <c r="D13" s="23">
        <v>48</v>
      </c>
      <c r="E13" s="23">
        <v>17</v>
      </c>
      <c r="F13" s="23">
        <v>12</v>
      </c>
      <c r="G13" s="23">
        <v>10</v>
      </c>
      <c r="H13" s="23">
        <v>19</v>
      </c>
      <c r="I13" s="23">
        <v>22</v>
      </c>
      <c r="J13" s="23">
        <v>29</v>
      </c>
      <c r="K13" s="23">
        <v>21</v>
      </c>
      <c r="L13" s="23">
        <v>22</v>
      </c>
      <c r="M13" s="23">
        <v>20</v>
      </c>
      <c r="N13" s="23">
        <v>30</v>
      </c>
      <c r="O13" s="23">
        <v>48</v>
      </c>
      <c r="P13" s="23">
        <v>41</v>
      </c>
      <c r="Q13" s="147">
        <v>77</v>
      </c>
    </row>
    <row r="14" spans="1:17" x14ac:dyDescent="0.4">
      <c r="A14" s="24"/>
      <c r="B14" s="25" t="s">
        <v>25</v>
      </c>
      <c r="C14" s="23">
        <v>251</v>
      </c>
      <c r="D14" s="23">
        <v>21</v>
      </c>
      <c r="E14" s="23">
        <v>14</v>
      </c>
      <c r="F14" s="23">
        <v>8</v>
      </c>
      <c r="G14" s="23">
        <v>4</v>
      </c>
      <c r="H14" s="23">
        <v>8</v>
      </c>
      <c r="I14" s="23">
        <v>7</v>
      </c>
      <c r="J14" s="23">
        <v>17</v>
      </c>
      <c r="K14" s="23">
        <v>13</v>
      </c>
      <c r="L14" s="23">
        <v>14</v>
      </c>
      <c r="M14" s="23">
        <v>22</v>
      </c>
      <c r="N14" s="23">
        <v>20</v>
      </c>
      <c r="O14" s="23">
        <v>25</v>
      </c>
      <c r="P14" s="23">
        <v>26</v>
      </c>
      <c r="Q14" s="147">
        <v>52</v>
      </c>
    </row>
    <row r="15" spans="1:17" x14ac:dyDescent="0.4">
      <c r="A15" s="24"/>
      <c r="B15" s="25" t="s">
        <v>26</v>
      </c>
      <c r="C15" s="23">
        <v>1181</v>
      </c>
      <c r="D15" s="23">
        <v>86</v>
      </c>
      <c r="E15" s="23">
        <v>49</v>
      </c>
      <c r="F15" s="23">
        <v>45</v>
      </c>
      <c r="G15" s="23">
        <v>31</v>
      </c>
      <c r="H15" s="23">
        <v>42</v>
      </c>
      <c r="I15" s="23">
        <v>54</v>
      </c>
      <c r="J15" s="23">
        <v>57</v>
      </c>
      <c r="K15" s="23">
        <v>62</v>
      </c>
      <c r="L15" s="23">
        <v>89</v>
      </c>
      <c r="M15" s="23">
        <v>83</v>
      </c>
      <c r="N15" s="23">
        <v>95</v>
      </c>
      <c r="O15" s="23">
        <v>135</v>
      </c>
      <c r="P15" s="23">
        <v>137</v>
      </c>
      <c r="Q15" s="147">
        <v>216</v>
      </c>
    </row>
    <row r="16" spans="1:17" x14ac:dyDescent="0.4">
      <c r="A16" s="24"/>
      <c r="B16" s="25" t="s">
        <v>27</v>
      </c>
      <c r="C16" s="23">
        <v>21</v>
      </c>
      <c r="D16" s="23">
        <v>2</v>
      </c>
      <c r="E16" s="23">
        <v>1</v>
      </c>
      <c r="F16" s="23" t="s">
        <v>19</v>
      </c>
      <c r="G16" s="23" t="s">
        <v>19</v>
      </c>
      <c r="H16" s="23" t="s">
        <v>19</v>
      </c>
      <c r="I16" s="23" t="s">
        <v>19</v>
      </c>
      <c r="J16" s="23" t="s">
        <v>19</v>
      </c>
      <c r="K16" s="23">
        <v>5</v>
      </c>
      <c r="L16" s="23">
        <v>1</v>
      </c>
      <c r="M16" s="23" t="s">
        <v>19</v>
      </c>
      <c r="N16" s="23">
        <v>4</v>
      </c>
      <c r="O16" s="23">
        <v>2</v>
      </c>
      <c r="P16" s="23">
        <v>1</v>
      </c>
      <c r="Q16" s="147">
        <v>5</v>
      </c>
    </row>
    <row r="17" spans="1:17" x14ac:dyDescent="0.4">
      <c r="A17" s="24"/>
      <c r="B17" s="25" t="s">
        <v>28</v>
      </c>
      <c r="C17" s="23">
        <v>764</v>
      </c>
      <c r="D17" s="23">
        <v>56</v>
      </c>
      <c r="E17" s="23">
        <v>18</v>
      </c>
      <c r="F17" s="23">
        <v>26</v>
      </c>
      <c r="G17" s="23">
        <v>20</v>
      </c>
      <c r="H17" s="23">
        <v>33</v>
      </c>
      <c r="I17" s="23">
        <v>36</v>
      </c>
      <c r="J17" s="23">
        <v>30</v>
      </c>
      <c r="K17" s="23">
        <v>35</v>
      </c>
      <c r="L17" s="23">
        <v>57</v>
      </c>
      <c r="M17" s="23">
        <v>70</v>
      </c>
      <c r="N17" s="23">
        <v>65</v>
      </c>
      <c r="O17" s="23">
        <v>76</v>
      </c>
      <c r="P17" s="23">
        <v>76</v>
      </c>
      <c r="Q17" s="147">
        <v>166</v>
      </c>
    </row>
    <row r="18" spans="1:17" x14ac:dyDescent="0.4">
      <c r="A18" s="24"/>
      <c r="B18" s="25" t="s">
        <v>29</v>
      </c>
      <c r="C18" s="23">
        <v>901</v>
      </c>
      <c r="D18" s="23">
        <v>55</v>
      </c>
      <c r="E18" s="23">
        <v>35</v>
      </c>
      <c r="F18" s="23">
        <v>29</v>
      </c>
      <c r="G18" s="23">
        <v>46</v>
      </c>
      <c r="H18" s="23">
        <v>40</v>
      </c>
      <c r="I18" s="23">
        <v>39</v>
      </c>
      <c r="J18" s="23">
        <v>44</v>
      </c>
      <c r="K18" s="23">
        <v>45</v>
      </c>
      <c r="L18" s="23">
        <v>69</v>
      </c>
      <c r="M18" s="23">
        <v>80</v>
      </c>
      <c r="N18" s="23">
        <v>71</v>
      </c>
      <c r="O18" s="23">
        <v>85</v>
      </c>
      <c r="P18" s="23">
        <v>94</v>
      </c>
      <c r="Q18" s="147">
        <v>169</v>
      </c>
    </row>
    <row r="19" spans="1:17" x14ac:dyDescent="0.4">
      <c r="A19" s="24"/>
      <c r="B19" s="25" t="s">
        <v>30</v>
      </c>
      <c r="C19" s="23">
        <v>1683</v>
      </c>
      <c r="D19" s="23">
        <v>160</v>
      </c>
      <c r="E19" s="23">
        <v>50</v>
      </c>
      <c r="F19" s="23">
        <v>49</v>
      </c>
      <c r="G19" s="23">
        <v>54</v>
      </c>
      <c r="H19" s="23">
        <v>88</v>
      </c>
      <c r="I19" s="23">
        <v>81</v>
      </c>
      <c r="J19" s="23">
        <v>101</v>
      </c>
      <c r="K19" s="23">
        <v>92</v>
      </c>
      <c r="L19" s="23">
        <v>77</v>
      </c>
      <c r="M19" s="23">
        <v>128</v>
      </c>
      <c r="N19" s="23">
        <v>160</v>
      </c>
      <c r="O19" s="23">
        <v>175</v>
      </c>
      <c r="P19" s="23">
        <v>176</v>
      </c>
      <c r="Q19" s="147">
        <v>292</v>
      </c>
    </row>
    <row r="20" spans="1:17" x14ac:dyDescent="0.4">
      <c r="A20" s="24"/>
      <c r="B20" s="25" t="s">
        <v>31</v>
      </c>
      <c r="C20" s="23">
        <v>1287</v>
      </c>
      <c r="D20" s="23">
        <v>92</v>
      </c>
      <c r="E20" s="23">
        <v>49</v>
      </c>
      <c r="F20" s="23">
        <v>52</v>
      </c>
      <c r="G20" s="23">
        <v>45</v>
      </c>
      <c r="H20" s="23">
        <v>51</v>
      </c>
      <c r="I20" s="23">
        <v>64</v>
      </c>
      <c r="J20" s="23">
        <v>57</v>
      </c>
      <c r="K20" s="23">
        <v>74</v>
      </c>
      <c r="L20" s="23">
        <v>86</v>
      </c>
      <c r="M20" s="23">
        <v>95</v>
      </c>
      <c r="N20" s="23">
        <v>118</v>
      </c>
      <c r="O20" s="23">
        <v>110</v>
      </c>
      <c r="P20" s="23">
        <v>116</v>
      </c>
      <c r="Q20" s="147">
        <v>278</v>
      </c>
    </row>
    <row r="21" spans="1:17" x14ac:dyDescent="0.4">
      <c r="A21" s="24"/>
      <c r="B21" s="25" t="s">
        <v>32</v>
      </c>
      <c r="C21" s="23">
        <v>1246</v>
      </c>
      <c r="D21" s="23">
        <v>97</v>
      </c>
      <c r="E21" s="23">
        <v>52</v>
      </c>
      <c r="F21" s="23">
        <v>40</v>
      </c>
      <c r="G21" s="23">
        <v>38</v>
      </c>
      <c r="H21" s="23">
        <v>57</v>
      </c>
      <c r="I21" s="23">
        <v>71</v>
      </c>
      <c r="J21" s="23">
        <v>74</v>
      </c>
      <c r="K21" s="23">
        <v>54</v>
      </c>
      <c r="L21" s="23">
        <v>94</v>
      </c>
      <c r="M21" s="23">
        <v>102</v>
      </c>
      <c r="N21" s="23">
        <v>122</v>
      </c>
      <c r="O21" s="23">
        <v>118</v>
      </c>
      <c r="P21" s="23">
        <v>102</v>
      </c>
      <c r="Q21" s="147">
        <v>225</v>
      </c>
    </row>
    <row r="22" spans="1:17" x14ac:dyDescent="0.4">
      <c r="A22" s="24"/>
      <c r="B22" s="25" t="s">
        <v>33</v>
      </c>
      <c r="C22" s="23">
        <v>2005</v>
      </c>
      <c r="D22" s="23">
        <v>160</v>
      </c>
      <c r="E22" s="23">
        <v>57</v>
      </c>
      <c r="F22" s="23">
        <v>73</v>
      </c>
      <c r="G22" s="23">
        <v>59</v>
      </c>
      <c r="H22" s="23">
        <v>79</v>
      </c>
      <c r="I22" s="23">
        <v>95</v>
      </c>
      <c r="J22" s="23">
        <v>111</v>
      </c>
      <c r="K22" s="23">
        <v>109</v>
      </c>
      <c r="L22" s="23">
        <v>138</v>
      </c>
      <c r="M22" s="23">
        <v>162</v>
      </c>
      <c r="N22" s="23">
        <v>202</v>
      </c>
      <c r="O22" s="23">
        <v>211</v>
      </c>
      <c r="P22" s="23">
        <v>187</v>
      </c>
      <c r="Q22" s="147">
        <v>362</v>
      </c>
    </row>
    <row r="23" spans="1:17" x14ac:dyDescent="0.4">
      <c r="A23" s="24"/>
      <c r="B23" s="25" t="s">
        <v>34</v>
      </c>
      <c r="C23" s="23">
        <v>1264</v>
      </c>
      <c r="D23" s="23">
        <v>97</v>
      </c>
      <c r="E23" s="23">
        <v>47</v>
      </c>
      <c r="F23" s="23">
        <v>39</v>
      </c>
      <c r="G23" s="23">
        <v>43</v>
      </c>
      <c r="H23" s="23">
        <v>44</v>
      </c>
      <c r="I23" s="23">
        <v>66</v>
      </c>
      <c r="J23" s="23">
        <v>55</v>
      </c>
      <c r="K23" s="23">
        <v>67</v>
      </c>
      <c r="L23" s="23">
        <v>78</v>
      </c>
      <c r="M23" s="23">
        <v>83</v>
      </c>
      <c r="N23" s="23">
        <v>110</v>
      </c>
      <c r="O23" s="23">
        <v>120</v>
      </c>
      <c r="P23" s="23">
        <v>129</v>
      </c>
      <c r="Q23" s="147">
        <v>286</v>
      </c>
    </row>
    <row r="24" spans="1:17" x14ac:dyDescent="0.4">
      <c r="A24" s="176" t="s">
        <v>35</v>
      </c>
      <c r="B24" s="177"/>
      <c r="C24" s="22">
        <f>SUM(C25:C27)</f>
        <v>2679</v>
      </c>
      <c r="D24" s="22">
        <f t="shared" ref="D24:Q24" si="1">SUM(D25:D27)</f>
        <v>190</v>
      </c>
      <c r="E24" s="22">
        <f t="shared" si="1"/>
        <v>63</v>
      </c>
      <c r="F24" s="22">
        <f t="shared" si="1"/>
        <v>61</v>
      </c>
      <c r="G24" s="22">
        <f t="shared" si="1"/>
        <v>88</v>
      </c>
      <c r="H24" s="22">
        <f t="shared" si="1"/>
        <v>128</v>
      </c>
      <c r="I24" s="22">
        <f t="shared" si="1"/>
        <v>123</v>
      </c>
      <c r="J24" s="22">
        <f t="shared" si="1"/>
        <v>124</v>
      </c>
      <c r="K24" s="22">
        <f t="shared" si="1"/>
        <v>127</v>
      </c>
      <c r="L24" s="22">
        <f t="shared" si="1"/>
        <v>178</v>
      </c>
      <c r="M24" s="22">
        <f t="shared" si="1"/>
        <v>227</v>
      </c>
      <c r="N24" s="22">
        <f t="shared" si="1"/>
        <v>282</v>
      </c>
      <c r="O24" s="22">
        <f t="shared" si="1"/>
        <v>291</v>
      </c>
      <c r="P24" s="22">
        <f t="shared" si="1"/>
        <v>236</v>
      </c>
      <c r="Q24" s="146">
        <f t="shared" si="1"/>
        <v>561</v>
      </c>
    </row>
    <row r="25" spans="1:17" x14ac:dyDescent="0.4">
      <c r="A25" s="24"/>
      <c r="B25" s="25" t="s">
        <v>27</v>
      </c>
      <c r="C25" s="23">
        <v>753</v>
      </c>
      <c r="D25" s="23">
        <v>66</v>
      </c>
      <c r="E25" s="23">
        <v>17</v>
      </c>
      <c r="F25" s="23">
        <v>10</v>
      </c>
      <c r="G25" s="23">
        <v>25</v>
      </c>
      <c r="H25" s="23">
        <v>40</v>
      </c>
      <c r="I25" s="23">
        <v>38</v>
      </c>
      <c r="J25" s="23">
        <v>36</v>
      </c>
      <c r="K25" s="23">
        <v>33</v>
      </c>
      <c r="L25" s="23">
        <v>51</v>
      </c>
      <c r="M25" s="23">
        <v>59</v>
      </c>
      <c r="N25" s="23">
        <v>73</v>
      </c>
      <c r="O25" s="23">
        <v>89</v>
      </c>
      <c r="P25" s="23">
        <v>73</v>
      </c>
      <c r="Q25" s="147">
        <v>143</v>
      </c>
    </row>
    <row r="26" spans="1:17" x14ac:dyDescent="0.4">
      <c r="A26" s="24"/>
      <c r="B26" s="25" t="s">
        <v>36</v>
      </c>
      <c r="C26" s="23">
        <v>1399</v>
      </c>
      <c r="D26" s="23">
        <v>93</v>
      </c>
      <c r="E26" s="23">
        <v>34</v>
      </c>
      <c r="F26" s="23">
        <v>30</v>
      </c>
      <c r="G26" s="23">
        <v>46</v>
      </c>
      <c r="H26" s="23">
        <v>63</v>
      </c>
      <c r="I26" s="23">
        <v>63</v>
      </c>
      <c r="J26" s="23">
        <v>73</v>
      </c>
      <c r="K26" s="23">
        <v>61</v>
      </c>
      <c r="L26" s="23">
        <v>87</v>
      </c>
      <c r="M26" s="23">
        <v>120</v>
      </c>
      <c r="N26" s="23">
        <v>158</v>
      </c>
      <c r="O26" s="23">
        <v>156</v>
      </c>
      <c r="P26" s="23">
        <v>117</v>
      </c>
      <c r="Q26" s="147">
        <v>298</v>
      </c>
    </row>
    <row r="27" spans="1:17" x14ac:dyDescent="0.4">
      <c r="A27" s="24"/>
      <c r="B27" s="25" t="s">
        <v>37</v>
      </c>
      <c r="C27" s="23">
        <v>527</v>
      </c>
      <c r="D27" s="23">
        <v>31</v>
      </c>
      <c r="E27" s="23">
        <v>12</v>
      </c>
      <c r="F27" s="23">
        <v>21</v>
      </c>
      <c r="G27" s="23">
        <v>17</v>
      </c>
      <c r="H27" s="23">
        <v>25</v>
      </c>
      <c r="I27" s="23">
        <v>22</v>
      </c>
      <c r="J27" s="23">
        <v>15</v>
      </c>
      <c r="K27" s="23">
        <v>33</v>
      </c>
      <c r="L27" s="23">
        <v>40</v>
      </c>
      <c r="M27" s="23">
        <v>48</v>
      </c>
      <c r="N27" s="23">
        <v>51</v>
      </c>
      <c r="O27" s="23">
        <v>46</v>
      </c>
      <c r="P27" s="23">
        <v>46</v>
      </c>
      <c r="Q27" s="147">
        <v>120</v>
      </c>
    </row>
    <row r="28" spans="1:17" x14ac:dyDescent="0.4">
      <c r="A28" s="176" t="s">
        <v>38</v>
      </c>
      <c r="B28" s="177"/>
      <c r="C28" s="22">
        <f>C29</f>
        <v>1253</v>
      </c>
      <c r="D28" s="22">
        <f t="shared" ref="D28:Q28" si="2">D29</f>
        <v>104</v>
      </c>
      <c r="E28" s="22">
        <f t="shared" si="2"/>
        <v>49</v>
      </c>
      <c r="F28" s="22">
        <f t="shared" si="2"/>
        <v>41</v>
      </c>
      <c r="G28" s="22">
        <f t="shared" si="2"/>
        <v>45</v>
      </c>
      <c r="H28" s="22">
        <f t="shared" si="2"/>
        <v>57</v>
      </c>
      <c r="I28" s="22">
        <f t="shared" si="2"/>
        <v>52</v>
      </c>
      <c r="J28" s="22">
        <f t="shared" si="2"/>
        <v>56</v>
      </c>
      <c r="K28" s="22">
        <f t="shared" si="2"/>
        <v>67</v>
      </c>
      <c r="L28" s="22">
        <f t="shared" si="2"/>
        <v>87</v>
      </c>
      <c r="M28" s="22">
        <f t="shared" si="2"/>
        <v>113</v>
      </c>
      <c r="N28" s="22">
        <f t="shared" si="2"/>
        <v>113</v>
      </c>
      <c r="O28" s="22">
        <f t="shared" si="2"/>
        <v>112</v>
      </c>
      <c r="P28" s="22">
        <f t="shared" si="2"/>
        <v>98</v>
      </c>
      <c r="Q28" s="146">
        <f t="shared" si="2"/>
        <v>259</v>
      </c>
    </row>
    <row r="29" spans="1:17" ht="14.25" thickBot="1" x14ac:dyDescent="0.45">
      <c r="A29" s="27"/>
      <c r="B29" s="28" t="s">
        <v>39</v>
      </c>
      <c r="C29" s="29">
        <v>1253</v>
      </c>
      <c r="D29" s="29">
        <v>104</v>
      </c>
      <c r="E29" s="29">
        <v>49</v>
      </c>
      <c r="F29" s="29">
        <v>41</v>
      </c>
      <c r="G29" s="29">
        <v>45</v>
      </c>
      <c r="H29" s="29">
        <v>57</v>
      </c>
      <c r="I29" s="29">
        <v>52</v>
      </c>
      <c r="J29" s="29">
        <v>56</v>
      </c>
      <c r="K29" s="29">
        <v>67</v>
      </c>
      <c r="L29" s="29">
        <v>87</v>
      </c>
      <c r="M29" s="29">
        <v>113</v>
      </c>
      <c r="N29" s="29">
        <v>113</v>
      </c>
      <c r="O29" s="29">
        <v>112</v>
      </c>
      <c r="P29" s="29">
        <v>98</v>
      </c>
      <c r="Q29" s="148">
        <v>259</v>
      </c>
    </row>
    <row r="30" spans="1:17" ht="28.5" customHeight="1" x14ac:dyDescent="0.4"/>
    <row r="31" spans="1:17" ht="12.6" customHeight="1" x14ac:dyDescent="0.4">
      <c r="B31" s="2" t="s">
        <v>285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2.6" customHeight="1" thickBot="1" x14ac:dyDescent="0.45">
      <c r="C32" s="2"/>
      <c r="D32" s="33"/>
      <c r="E32" s="33"/>
      <c r="F32" s="33"/>
      <c r="G32" s="33"/>
      <c r="H32" s="33"/>
      <c r="I32" s="33"/>
      <c r="J32" s="7"/>
      <c r="K32" s="30"/>
      <c r="L32" s="33"/>
      <c r="M32" s="33"/>
      <c r="N32" s="33"/>
      <c r="O32" s="33"/>
      <c r="P32" s="33"/>
      <c r="Q32" s="33"/>
    </row>
    <row r="33" spans="1:17" ht="12.6" customHeight="1" x14ac:dyDescent="0.4">
      <c r="A33" s="178" t="s">
        <v>63</v>
      </c>
      <c r="B33" s="179"/>
      <c r="C33" s="201" t="s">
        <v>5</v>
      </c>
      <c r="D33" s="184" t="s">
        <v>210</v>
      </c>
      <c r="E33" s="201" t="s">
        <v>211</v>
      </c>
      <c r="F33" s="201" t="s">
        <v>212</v>
      </c>
      <c r="G33" s="201" t="s">
        <v>213</v>
      </c>
      <c r="H33" s="201" t="s">
        <v>214</v>
      </c>
      <c r="I33" s="201" t="s">
        <v>215</v>
      </c>
      <c r="J33" s="201" t="s">
        <v>216</v>
      </c>
      <c r="K33" s="201" t="s">
        <v>217</v>
      </c>
      <c r="L33" s="201" t="s">
        <v>218</v>
      </c>
      <c r="M33" s="201" t="s">
        <v>219</v>
      </c>
      <c r="N33" s="201" t="s">
        <v>220</v>
      </c>
      <c r="O33" s="201" t="s">
        <v>221</v>
      </c>
      <c r="P33" s="201" t="s">
        <v>222</v>
      </c>
      <c r="Q33" s="184" t="s">
        <v>223</v>
      </c>
    </row>
    <row r="34" spans="1:17" ht="12.6" customHeight="1" x14ac:dyDescent="0.4">
      <c r="A34" s="180"/>
      <c r="B34" s="181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ht="12.6" customHeight="1" x14ac:dyDescent="0.4">
      <c r="A35" s="180"/>
      <c r="B35" s="181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ht="12.6" customHeight="1" x14ac:dyDescent="0.4">
      <c r="A36" s="180"/>
      <c r="B36" s="181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18" customHeight="1" x14ac:dyDescent="0.4">
      <c r="A37" s="180"/>
      <c r="B37" s="18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</row>
    <row r="38" spans="1:17" s="21" customFormat="1" ht="18" customHeight="1" x14ac:dyDescent="0.4">
      <c r="A38" s="186" t="s">
        <v>9</v>
      </c>
      <c r="B38" s="187"/>
      <c r="C38" s="20">
        <v>8250</v>
      </c>
      <c r="D38" s="20">
        <v>683</v>
      </c>
      <c r="E38" s="20">
        <v>289</v>
      </c>
      <c r="F38" s="20">
        <v>274</v>
      </c>
      <c r="G38" s="20">
        <v>305</v>
      </c>
      <c r="H38" s="20">
        <v>390</v>
      </c>
      <c r="I38" s="20">
        <v>408</v>
      </c>
      <c r="J38" s="20">
        <v>459</v>
      </c>
      <c r="K38" s="20">
        <v>468</v>
      </c>
      <c r="L38" s="20">
        <v>556</v>
      </c>
      <c r="M38" s="20">
        <v>661</v>
      </c>
      <c r="N38" s="20">
        <v>741</v>
      </c>
      <c r="O38" s="20">
        <v>851</v>
      </c>
      <c r="P38" s="20">
        <v>799</v>
      </c>
      <c r="Q38" s="145">
        <v>1366</v>
      </c>
    </row>
    <row r="39" spans="1:17" s="21" customFormat="1" ht="12.75" customHeight="1" x14ac:dyDescent="0.4">
      <c r="A39" s="176" t="s">
        <v>20</v>
      </c>
      <c r="B39" s="177"/>
      <c r="C39" s="22">
        <f>SUM(C40:C53)</f>
        <v>6300</v>
      </c>
      <c r="D39" s="22">
        <f t="shared" ref="D39:Q39" si="3">SUM(D40:D53)</f>
        <v>528</v>
      </c>
      <c r="E39" s="22">
        <f t="shared" si="3"/>
        <v>229</v>
      </c>
      <c r="F39" s="22">
        <f t="shared" si="3"/>
        <v>216</v>
      </c>
      <c r="G39" s="22">
        <f t="shared" si="3"/>
        <v>231</v>
      </c>
      <c r="H39" s="22">
        <f t="shared" si="3"/>
        <v>287</v>
      </c>
      <c r="I39" s="22">
        <f t="shared" si="3"/>
        <v>316</v>
      </c>
      <c r="J39" s="22">
        <f t="shared" si="3"/>
        <v>368</v>
      </c>
      <c r="K39" s="22">
        <f t="shared" si="3"/>
        <v>362</v>
      </c>
      <c r="L39" s="22">
        <f t="shared" si="3"/>
        <v>424</v>
      </c>
      <c r="M39" s="22">
        <f t="shared" si="3"/>
        <v>476</v>
      </c>
      <c r="N39" s="22">
        <f t="shared" si="3"/>
        <v>554</v>
      </c>
      <c r="O39" s="22">
        <f t="shared" si="3"/>
        <v>638</v>
      </c>
      <c r="P39" s="22">
        <f t="shared" si="3"/>
        <v>632</v>
      </c>
      <c r="Q39" s="146">
        <f t="shared" si="3"/>
        <v>1039</v>
      </c>
    </row>
    <row r="40" spans="1:17" ht="12.75" customHeight="1" x14ac:dyDescent="0.4">
      <c r="A40" s="24"/>
      <c r="B40" s="25" t="s">
        <v>21</v>
      </c>
      <c r="C40" s="23">
        <v>87</v>
      </c>
      <c r="D40" s="23">
        <v>8</v>
      </c>
      <c r="E40" s="23">
        <v>3</v>
      </c>
      <c r="F40" s="23">
        <v>1</v>
      </c>
      <c r="G40" s="23">
        <v>3</v>
      </c>
      <c r="H40" s="23">
        <v>3</v>
      </c>
      <c r="I40" s="23">
        <v>7</v>
      </c>
      <c r="J40" s="23">
        <v>7</v>
      </c>
      <c r="K40" s="23">
        <v>10</v>
      </c>
      <c r="L40" s="23">
        <v>2</v>
      </c>
      <c r="M40" s="23">
        <v>7</v>
      </c>
      <c r="N40" s="23">
        <v>7</v>
      </c>
      <c r="O40" s="23">
        <v>5</v>
      </c>
      <c r="P40" s="23">
        <v>13</v>
      </c>
      <c r="Q40" s="147">
        <v>11</v>
      </c>
    </row>
    <row r="41" spans="1:17" ht="12.75" customHeight="1" x14ac:dyDescent="0.4">
      <c r="A41" s="24"/>
      <c r="B41" s="25" t="s">
        <v>22</v>
      </c>
      <c r="C41" s="23">
        <v>550</v>
      </c>
      <c r="D41" s="23">
        <v>34</v>
      </c>
      <c r="E41" s="23">
        <v>29</v>
      </c>
      <c r="F41" s="23">
        <v>20</v>
      </c>
      <c r="G41" s="23">
        <v>26</v>
      </c>
      <c r="H41" s="23">
        <v>24</v>
      </c>
      <c r="I41" s="23">
        <v>22</v>
      </c>
      <c r="J41" s="23">
        <v>31</v>
      </c>
      <c r="K41" s="23">
        <v>33</v>
      </c>
      <c r="L41" s="23">
        <v>40</v>
      </c>
      <c r="M41" s="23">
        <v>40</v>
      </c>
      <c r="N41" s="23">
        <v>52</v>
      </c>
      <c r="O41" s="23">
        <v>57</v>
      </c>
      <c r="P41" s="23">
        <v>50</v>
      </c>
      <c r="Q41" s="147">
        <v>92</v>
      </c>
    </row>
    <row r="42" spans="1:17" ht="12.75" customHeight="1" x14ac:dyDescent="0.4">
      <c r="A42" s="24"/>
      <c r="B42" s="25" t="s">
        <v>23</v>
      </c>
      <c r="C42" s="23">
        <v>239</v>
      </c>
      <c r="D42" s="23">
        <v>15</v>
      </c>
      <c r="E42" s="23">
        <v>6</v>
      </c>
      <c r="F42" s="23">
        <v>1</v>
      </c>
      <c r="G42" s="23">
        <v>6</v>
      </c>
      <c r="H42" s="23">
        <v>8</v>
      </c>
      <c r="I42" s="23">
        <v>8</v>
      </c>
      <c r="J42" s="23">
        <v>11</v>
      </c>
      <c r="K42" s="23">
        <v>20</v>
      </c>
      <c r="L42" s="23">
        <v>21</v>
      </c>
      <c r="M42" s="23">
        <v>20</v>
      </c>
      <c r="N42" s="23">
        <v>21</v>
      </c>
      <c r="O42" s="23">
        <v>26</v>
      </c>
      <c r="P42" s="23">
        <v>25</v>
      </c>
      <c r="Q42" s="147">
        <v>51</v>
      </c>
    </row>
    <row r="43" spans="1:17" ht="12.75" customHeight="1" x14ac:dyDescent="0.4">
      <c r="A43" s="24"/>
      <c r="B43" s="25" t="s">
        <v>24</v>
      </c>
      <c r="C43" s="23">
        <v>197</v>
      </c>
      <c r="D43" s="23">
        <v>24</v>
      </c>
      <c r="E43" s="23">
        <v>6</v>
      </c>
      <c r="F43" s="23">
        <v>6</v>
      </c>
      <c r="G43" s="23">
        <v>4</v>
      </c>
      <c r="H43" s="23">
        <v>7</v>
      </c>
      <c r="I43" s="23">
        <v>14</v>
      </c>
      <c r="J43" s="23">
        <v>17</v>
      </c>
      <c r="K43" s="23">
        <v>13</v>
      </c>
      <c r="L43" s="23">
        <v>12</v>
      </c>
      <c r="M43" s="23">
        <v>10</v>
      </c>
      <c r="N43" s="23">
        <v>9</v>
      </c>
      <c r="O43" s="23">
        <v>28</v>
      </c>
      <c r="P43" s="23">
        <v>20</v>
      </c>
      <c r="Q43" s="147">
        <v>27</v>
      </c>
    </row>
    <row r="44" spans="1:17" ht="12.75" customHeight="1" x14ac:dyDescent="0.4">
      <c r="A44" s="24"/>
      <c r="B44" s="25" t="s">
        <v>25</v>
      </c>
      <c r="C44" s="23">
        <v>117</v>
      </c>
      <c r="D44" s="23">
        <v>10</v>
      </c>
      <c r="E44" s="23">
        <v>6</v>
      </c>
      <c r="F44" s="23">
        <v>4</v>
      </c>
      <c r="G44" s="23">
        <v>2</v>
      </c>
      <c r="H44" s="23">
        <v>4</v>
      </c>
      <c r="I44" s="23">
        <v>4</v>
      </c>
      <c r="J44" s="23">
        <v>6</v>
      </c>
      <c r="K44" s="23">
        <v>5</v>
      </c>
      <c r="L44" s="23">
        <v>9</v>
      </c>
      <c r="M44" s="23">
        <v>9</v>
      </c>
      <c r="N44" s="23">
        <v>8</v>
      </c>
      <c r="O44" s="23">
        <v>13</v>
      </c>
      <c r="P44" s="23">
        <v>14</v>
      </c>
      <c r="Q44" s="147">
        <v>23</v>
      </c>
    </row>
    <row r="45" spans="1:17" ht="12.75" customHeight="1" x14ac:dyDescent="0.4">
      <c r="A45" s="24"/>
      <c r="B45" s="25" t="s">
        <v>26</v>
      </c>
      <c r="C45" s="23">
        <v>583</v>
      </c>
      <c r="D45" s="23">
        <v>43</v>
      </c>
      <c r="E45" s="23">
        <v>29</v>
      </c>
      <c r="F45" s="23">
        <v>23</v>
      </c>
      <c r="G45" s="23">
        <v>22</v>
      </c>
      <c r="H45" s="23">
        <v>26</v>
      </c>
      <c r="I45" s="23">
        <v>30</v>
      </c>
      <c r="J45" s="23">
        <v>33</v>
      </c>
      <c r="K45" s="23">
        <v>33</v>
      </c>
      <c r="L45" s="23">
        <v>39</v>
      </c>
      <c r="M45" s="23">
        <v>46</v>
      </c>
      <c r="N45" s="23">
        <v>38</v>
      </c>
      <c r="O45" s="23">
        <v>62</v>
      </c>
      <c r="P45" s="23">
        <v>73</v>
      </c>
      <c r="Q45" s="147">
        <v>86</v>
      </c>
    </row>
    <row r="46" spans="1:17" ht="12.75" customHeight="1" x14ac:dyDescent="0.4">
      <c r="A46" s="24"/>
      <c r="B46" s="25" t="s">
        <v>27</v>
      </c>
      <c r="C46" s="23">
        <v>8</v>
      </c>
      <c r="D46" s="23" t="s">
        <v>19</v>
      </c>
      <c r="E46" s="23" t="s">
        <v>19</v>
      </c>
      <c r="F46" s="23" t="s">
        <v>19</v>
      </c>
      <c r="G46" s="23" t="s">
        <v>19</v>
      </c>
      <c r="H46" s="23" t="s">
        <v>19</v>
      </c>
      <c r="I46" s="23" t="s">
        <v>19</v>
      </c>
      <c r="J46" s="23" t="s">
        <v>19</v>
      </c>
      <c r="K46" s="23">
        <v>3</v>
      </c>
      <c r="L46" s="23">
        <v>1</v>
      </c>
      <c r="M46" s="23" t="s">
        <v>19</v>
      </c>
      <c r="N46" s="23">
        <v>1</v>
      </c>
      <c r="O46" s="23">
        <v>1</v>
      </c>
      <c r="P46" s="23" t="s">
        <v>19</v>
      </c>
      <c r="Q46" s="147">
        <v>2</v>
      </c>
    </row>
    <row r="47" spans="1:17" ht="12.75" customHeight="1" x14ac:dyDescent="0.4">
      <c r="A47" s="24"/>
      <c r="B47" s="25" t="s">
        <v>28</v>
      </c>
      <c r="C47" s="23">
        <v>368</v>
      </c>
      <c r="D47" s="23">
        <v>32</v>
      </c>
      <c r="E47" s="23">
        <v>8</v>
      </c>
      <c r="F47" s="23">
        <v>10</v>
      </c>
      <c r="G47" s="23">
        <v>10</v>
      </c>
      <c r="H47" s="23">
        <v>14</v>
      </c>
      <c r="I47" s="23">
        <v>17</v>
      </c>
      <c r="J47" s="23">
        <v>17</v>
      </c>
      <c r="K47" s="23">
        <v>14</v>
      </c>
      <c r="L47" s="23">
        <v>30</v>
      </c>
      <c r="M47" s="23">
        <v>33</v>
      </c>
      <c r="N47" s="23">
        <v>34</v>
      </c>
      <c r="O47" s="23">
        <v>44</v>
      </c>
      <c r="P47" s="23">
        <v>36</v>
      </c>
      <c r="Q47" s="147">
        <v>69</v>
      </c>
    </row>
    <row r="48" spans="1:17" ht="12.75" customHeight="1" x14ac:dyDescent="0.4">
      <c r="A48" s="24"/>
      <c r="B48" s="25" t="s">
        <v>29</v>
      </c>
      <c r="C48" s="23">
        <v>447</v>
      </c>
      <c r="D48" s="23">
        <v>28</v>
      </c>
      <c r="E48" s="23">
        <v>24</v>
      </c>
      <c r="F48" s="23">
        <v>16</v>
      </c>
      <c r="G48" s="23">
        <v>20</v>
      </c>
      <c r="H48" s="23">
        <v>23</v>
      </c>
      <c r="I48" s="23">
        <v>24</v>
      </c>
      <c r="J48" s="23">
        <v>22</v>
      </c>
      <c r="K48" s="23">
        <v>23</v>
      </c>
      <c r="L48" s="23">
        <v>31</v>
      </c>
      <c r="M48" s="23">
        <v>38</v>
      </c>
      <c r="N48" s="23">
        <v>31</v>
      </c>
      <c r="O48" s="23">
        <v>45</v>
      </c>
      <c r="P48" s="23">
        <v>46</v>
      </c>
      <c r="Q48" s="147">
        <v>76</v>
      </c>
    </row>
    <row r="49" spans="1:17" ht="12.75" customHeight="1" x14ac:dyDescent="0.4">
      <c r="A49" s="24"/>
      <c r="B49" s="25" t="s">
        <v>30</v>
      </c>
      <c r="C49" s="23">
        <v>839</v>
      </c>
      <c r="D49" s="23">
        <v>86</v>
      </c>
      <c r="E49" s="23">
        <v>23</v>
      </c>
      <c r="F49" s="23">
        <v>27</v>
      </c>
      <c r="G49" s="23">
        <v>32</v>
      </c>
      <c r="H49" s="23">
        <v>46</v>
      </c>
      <c r="I49" s="23">
        <v>43</v>
      </c>
      <c r="J49" s="23">
        <v>61</v>
      </c>
      <c r="K49" s="23">
        <v>54</v>
      </c>
      <c r="L49" s="23">
        <v>33</v>
      </c>
      <c r="M49" s="23">
        <v>59</v>
      </c>
      <c r="N49" s="23">
        <v>78</v>
      </c>
      <c r="O49" s="23">
        <v>84</v>
      </c>
      <c r="P49" s="23">
        <v>93</v>
      </c>
      <c r="Q49" s="147">
        <v>120</v>
      </c>
    </row>
    <row r="50" spans="1:17" ht="12.75" customHeight="1" x14ac:dyDescent="0.4">
      <c r="A50" s="24"/>
      <c r="B50" s="25" t="s">
        <v>31</v>
      </c>
      <c r="C50" s="23">
        <v>637</v>
      </c>
      <c r="D50" s="23">
        <v>54</v>
      </c>
      <c r="E50" s="23">
        <v>21</v>
      </c>
      <c r="F50" s="23">
        <v>30</v>
      </c>
      <c r="G50" s="23">
        <v>25</v>
      </c>
      <c r="H50" s="23">
        <v>26</v>
      </c>
      <c r="I50" s="23">
        <v>30</v>
      </c>
      <c r="J50" s="23">
        <v>29</v>
      </c>
      <c r="K50" s="23">
        <v>40</v>
      </c>
      <c r="L50" s="23">
        <v>43</v>
      </c>
      <c r="M50" s="23">
        <v>48</v>
      </c>
      <c r="N50" s="23">
        <v>57</v>
      </c>
      <c r="O50" s="23">
        <v>58</v>
      </c>
      <c r="P50" s="23">
        <v>53</v>
      </c>
      <c r="Q50" s="147">
        <v>123</v>
      </c>
    </row>
    <row r="51" spans="1:17" ht="12.75" customHeight="1" x14ac:dyDescent="0.4">
      <c r="A51" s="24"/>
      <c r="B51" s="25" t="s">
        <v>32</v>
      </c>
      <c r="C51" s="23">
        <v>629</v>
      </c>
      <c r="D51" s="23">
        <v>56</v>
      </c>
      <c r="E51" s="23">
        <v>25</v>
      </c>
      <c r="F51" s="23">
        <v>21</v>
      </c>
      <c r="G51" s="23">
        <v>22</v>
      </c>
      <c r="H51" s="23">
        <v>30</v>
      </c>
      <c r="I51" s="23">
        <v>43</v>
      </c>
      <c r="J51" s="23">
        <v>39</v>
      </c>
      <c r="K51" s="23">
        <v>29</v>
      </c>
      <c r="L51" s="23">
        <v>52</v>
      </c>
      <c r="M51" s="23">
        <v>43</v>
      </c>
      <c r="N51" s="23">
        <v>69</v>
      </c>
      <c r="O51" s="23">
        <v>56</v>
      </c>
      <c r="P51" s="23">
        <v>51</v>
      </c>
      <c r="Q51" s="147">
        <v>93</v>
      </c>
    </row>
    <row r="52" spans="1:17" ht="12.75" customHeight="1" x14ac:dyDescent="0.4">
      <c r="A52" s="24"/>
      <c r="B52" s="25" t="s">
        <v>33</v>
      </c>
      <c r="C52" s="23">
        <v>1001</v>
      </c>
      <c r="D52" s="23">
        <v>87</v>
      </c>
      <c r="E52" s="23">
        <v>24</v>
      </c>
      <c r="F52" s="23">
        <v>38</v>
      </c>
      <c r="G52" s="23">
        <v>37</v>
      </c>
      <c r="H52" s="23">
        <v>49</v>
      </c>
      <c r="I52" s="23">
        <v>47</v>
      </c>
      <c r="J52" s="23">
        <v>60</v>
      </c>
      <c r="K52" s="23">
        <v>55</v>
      </c>
      <c r="L52" s="23">
        <v>73</v>
      </c>
      <c r="M52" s="23">
        <v>80</v>
      </c>
      <c r="N52" s="23">
        <v>92</v>
      </c>
      <c r="O52" s="23">
        <v>103</v>
      </c>
      <c r="P52" s="23">
        <v>98</v>
      </c>
      <c r="Q52" s="147">
        <v>158</v>
      </c>
    </row>
    <row r="53" spans="1:17" ht="12.75" customHeight="1" x14ac:dyDescent="0.4">
      <c r="A53" s="24"/>
      <c r="B53" s="25" t="s">
        <v>34</v>
      </c>
      <c r="C53" s="23">
        <v>598</v>
      </c>
      <c r="D53" s="23">
        <v>51</v>
      </c>
      <c r="E53" s="23">
        <v>25</v>
      </c>
      <c r="F53" s="23">
        <v>19</v>
      </c>
      <c r="G53" s="23">
        <v>22</v>
      </c>
      <c r="H53" s="23">
        <v>27</v>
      </c>
      <c r="I53" s="23">
        <v>27</v>
      </c>
      <c r="J53" s="23">
        <v>35</v>
      </c>
      <c r="K53" s="23">
        <v>30</v>
      </c>
      <c r="L53" s="23">
        <v>38</v>
      </c>
      <c r="M53" s="23">
        <v>43</v>
      </c>
      <c r="N53" s="23">
        <v>57</v>
      </c>
      <c r="O53" s="23">
        <v>56</v>
      </c>
      <c r="P53" s="23">
        <v>60</v>
      </c>
      <c r="Q53" s="147">
        <v>108</v>
      </c>
    </row>
    <row r="54" spans="1:17" s="21" customFormat="1" ht="12.75" customHeight="1" x14ac:dyDescent="0.4">
      <c r="A54" s="176" t="s">
        <v>35</v>
      </c>
      <c r="B54" s="177"/>
      <c r="C54" s="22">
        <f>SUM(C55:C57)</f>
        <v>1327</v>
      </c>
      <c r="D54" s="22">
        <f t="shared" ref="D54:Q54" si="4">SUM(D55:D57)</f>
        <v>101</v>
      </c>
      <c r="E54" s="22">
        <f t="shared" si="4"/>
        <v>32</v>
      </c>
      <c r="F54" s="22">
        <f t="shared" si="4"/>
        <v>33</v>
      </c>
      <c r="G54" s="22">
        <f t="shared" si="4"/>
        <v>49</v>
      </c>
      <c r="H54" s="22">
        <f t="shared" si="4"/>
        <v>70</v>
      </c>
      <c r="I54" s="22">
        <f t="shared" si="4"/>
        <v>63</v>
      </c>
      <c r="J54" s="22">
        <f t="shared" si="4"/>
        <v>62</v>
      </c>
      <c r="K54" s="22">
        <f t="shared" si="4"/>
        <v>74</v>
      </c>
      <c r="L54" s="22">
        <f t="shared" si="4"/>
        <v>87</v>
      </c>
      <c r="M54" s="22">
        <f t="shared" si="4"/>
        <v>121</v>
      </c>
      <c r="N54" s="22">
        <f t="shared" si="4"/>
        <v>132</v>
      </c>
      <c r="O54" s="22">
        <f t="shared" si="4"/>
        <v>155</v>
      </c>
      <c r="P54" s="22">
        <f t="shared" si="4"/>
        <v>122</v>
      </c>
      <c r="Q54" s="146">
        <f t="shared" si="4"/>
        <v>226</v>
      </c>
    </row>
    <row r="55" spans="1:17" ht="12.75" customHeight="1" x14ac:dyDescent="0.4">
      <c r="A55" s="24"/>
      <c r="B55" s="25" t="s">
        <v>27</v>
      </c>
      <c r="C55" s="23">
        <v>366</v>
      </c>
      <c r="D55" s="23">
        <v>34</v>
      </c>
      <c r="E55" s="23">
        <v>10</v>
      </c>
      <c r="F55" s="23">
        <v>5</v>
      </c>
      <c r="G55" s="23">
        <v>12</v>
      </c>
      <c r="H55" s="23">
        <v>20</v>
      </c>
      <c r="I55" s="23">
        <v>19</v>
      </c>
      <c r="J55" s="23">
        <v>20</v>
      </c>
      <c r="K55" s="23">
        <v>17</v>
      </c>
      <c r="L55" s="23">
        <v>25</v>
      </c>
      <c r="M55" s="23">
        <v>30</v>
      </c>
      <c r="N55" s="23">
        <v>33</v>
      </c>
      <c r="O55" s="23">
        <v>46</v>
      </c>
      <c r="P55" s="23">
        <v>42</v>
      </c>
      <c r="Q55" s="147">
        <v>53</v>
      </c>
    </row>
    <row r="56" spans="1:17" ht="12.75" customHeight="1" x14ac:dyDescent="0.4">
      <c r="A56" s="24"/>
      <c r="B56" s="25" t="s">
        <v>36</v>
      </c>
      <c r="C56" s="23">
        <v>695</v>
      </c>
      <c r="D56" s="23">
        <v>53</v>
      </c>
      <c r="E56" s="23">
        <v>19</v>
      </c>
      <c r="F56" s="23">
        <v>13</v>
      </c>
      <c r="G56" s="23">
        <v>25</v>
      </c>
      <c r="H56" s="23">
        <v>35</v>
      </c>
      <c r="I56" s="23">
        <v>35</v>
      </c>
      <c r="J56" s="23">
        <v>34</v>
      </c>
      <c r="K56" s="23">
        <v>36</v>
      </c>
      <c r="L56" s="23">
        <v>42</v>
      </c>
      <c r="M56" s="23">
        <v>69</v>
      </c>
      <c r="N56" s="23">
        <v>76</v>
      </c>
      <c r="O56" s="23">
        <v>83</v>
      </c>
      <c r="P56" s="23">
        <v>57</v>
      </c>
      <c r="Q56" s="147">
        <v>118</v>
      </c>
    </row>
    <row r="57" spans="1:17" ht="12.75" customHeight="1" x14ac:dyDescent="0.4">
      <c r="A57" s="24"/>
      <c r="B57" s="25" t="s">
        <v>37</v>
      </c>
      <c r="C57" s="23">
        <v>266</v>
      </c>
      <c r="D57" s="23">
        <v>14</v>
      </c>
      <c r="E57" s="23">
        <v>3</v>
      </c>
      <c r="F57" s="23">
        <v>15</v>
      </c>
      <c r="G57" s="23">
        <v>12</v>
      </c>
      <c r="H57" s="23">
        <v>15</v>
      </c>
      <c r="I57" s="23">
        <v>9</v>
      </c>
      <c r="J57" s="23">
        <v>8</v>
      </c>
      <c r="K57" s="23">
        <v>21</v>
      </c>
      <c r="L57" s="23">
        <v>20</v>
      </c>
      <c r="M57" s="23">
        <v>22</v>
      </c>
      <c r="N57" s="23">
        <v>23</v>
      </c>
      <c r="O57" s="23">
        <v>26</v>
      </c>
      <c r="P57" s="23">
        <v>23</v>
      </c>
      <c r="Q57" s="147">
        <v>55</v>
      </c>
    </row>
    <row r="58" spans="1:17" s="21" customFormat="1" ht="12.75" customHeight="1" x14ac:dyDescent="0.4">
      <c r="A58" s="176" t="s">
        <v>38</v>
      </c>
      <c r="B58" s="177"/>
      <c r="C58" s="22">
        <f>C59</f>
        <v>623</v>
      </c>
      <c r="D58" s="22">
        <f t="shared" ref="D58:Q58" si="5">D59</f>
        <v>54</v>
      </c>
      <c r="E58" s="22">
        <f t="shared" si="5"/>
        <v>28</v>
      </c>
      <c r="F58" s="22">
        <f t="shared" si="5"/>
        <v>25</v>
      </c>
      <c r="G58" s="22">
        <f t="shared" si="5"/>
        <v>25</v>
      </c>
      <c r="H58" s="22">
        <f t="shared" si="5"/>
        <v>33</v>
      </c>
      <c r="I58" s="22">
        <f t="shared" si="5"/>
        <v>29</v>
      </c>
      <c r="J58" s="22">
        <f t="shared" si="5"/>
        <v>29</v>
      </c>
      <c r="K58" s="22">
        <f t="shared" si="5"/>
        <v>32</v>
      </c>
      <c r="L58" s="22">
        <f t="shared" si="5"/>
        <v>45</v>
      </c>
      <c r="M58" s="22">
        <f t="shared" si="5"/>
        <v>64</v>
      </c>
      <c r="N58" s="22">
        <f t="shared" si="5"/>
        <v>55</v>
      </c>
      <c r="O58" s="22">
        <f t="shared" si="5"/>
        <v>58</v>
      </c>
      <c r="P58" s="22">
        <f t="shared" si="5"/>
        <v>45</v>
      </c>
      <c r="Q58" s="146">
        <f t="shared" si="5"/>
        <v>101</v>
      </c>
    </row>
    <row r="59" spans="1:17" ht="12.75" customHeight="1" thickBot="1" x14ac:dyDescent="0.45">
      <c r="A59" s="27"/>
      <c r="B59" s="28" t="s">
        <v>131</v>
      </c>
      <c r="C59" s="29">
        <v>623</v>
      </c>
      <c r="D59" s="29">
        <v>54</v>
      </c>
      <c r="E59" s="29">
        <v>28</v>
      </c>
      <c r="F59" s="29">
        <v>25</v>
      </c>
      <c r="G59" s="29">
        <v>25</v>
      </c>
      <c r="H59" s="29">
        <v>33</v>
      </c>
      <c r="I59" s="29">
        <v>29</v>
      </c>
      <c r="J59" s="29">
        <v>29</v>
      </c>
      <c r="K59" s="113">
        <v>32</v>
      </c>
      <c r="L59" s="113">
        <v>45</v>
      </c>
      <c r="M59" s="113">
        <v>64</v>
      </c>
      <c r="N59" s="113">
        <v>55</v>
      </c>
      <c r="O59" s="113">
        <v>58</v>
      </c>
      <c r="P59" s="113">
        <v>45</v>
      </c>
      <c r="Q59" s="166">
        <v>101</v>
      </c>
    </row>
    <row r="61" spans="1:17" x14ac:dyDescent="0.4">
      <c r="B61" s="2" t="s">
        <v>286</v>
      </c>
    </row>
    <row r="62" spans="1:17" ht="13.5" customHeight="1" thickBot="1" x14ac:dyDescent="0.45">
      <c r="J62" s="7"/>
      <c r="K62" s="30"/>
      <c r="L62" s="33"/>
      <c r="M62" s="33"/>
      <c r="N62" s="33"/>
      <c r="O62" s="33"/>
      <c r="P62" s="33"/>
      <c r="Q62" s="33"/>
    </row>
    <row r="63" spans="1:17" ht="13.5" customHeight="1" x14ac:dyDescent="0.4">
      <c r="A63" s="178" t="s">
        <v>63</v>
      </c>
      <c r="B63" s="179"/>
      <c r="C63" s="201" t="s">
        <v>5</v>
      </c>
      <c r="D63" s="184" t="s">
        <v>210</v>
      </c>
      <c r="E63" s="201" t="s">
        <v>211</v>
      </c>
      <c r="F63" s="201" t="s">
        <v>212</v>
      </c>
      <c r="G63" s="201" t="s">
        <v>213</v>
      </c>
      <c r="H63" s="201" t="s">
        <v>214</v>
      </c>
      <c r="I63" s="201" t="s">
        <v>215</v>
      </c>
      <c r="J63" s="201" t="s">
        <v>216</v>
      </c>
      <c r="K63" s="201" t="s">
        <v>217</v>
      </c>
      <c r="L63" s="201" t="s">
        <v>218</v>
      </c>
      <c r="M63" s="201" t="s">
        <v>219</v>
      </c>
      <c r="N63" s="201" t="s">
        <v>220</v>
      </c>
      <c r="O63" s="201" t="s">
        <v>221</v>
      </c>
      <c r="P63" s="201" t="s">
        <v>222</v>
      </c>
      <c r="Q63" s="184" t="s">
        <v>223</v>
      </c>
    </row>
    <row r="64" spans="1:17" x14ac:dyDescent="0.4">
      <c r="A64" s="180"/>
      <c r="B64" s="181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x14ac:dyDescent="0.4">
      <c r="A65" s="180"/>
      <c r="B65" s="181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x14ac:dyDescent="0.4">
      <c r="A66" s="180"/>
      <c r="B66" s="181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x14ac:dyDescent="0.4">
      <c r="A67" s="180"/>
      <c r="B67" s="181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</row>
    <row r="68" spans="1:17" s="21" customFormat="1" ht="18" customHeight="1" x14ac:dyDescent="0.4">
      <c r="A68" s="186" t="s">
        <v>9</v>
      </c>
      <c r="B68" s="187"/>
      <c r="C68" s="20">
        <v>8541</v>
      </c>
      <c r="D68" s="20">
        <v>607</v>
      </c>
      <c r="E68" s="20">
        <v>282</v>
      </c>
      <c r="F68" s="20">
        <v>259</v>
      </c>
      <c r="G68" s="20">
        <v>241</v>
      </c>
      <c r="H68" s="20">
        <v>330</v>
      </c>
      <c r="I68" s="20">
        <v>375</v>
      </c>
      <c r="J68" s="20">
        <v>395</v>
      </c>
      <c r="K68" s="20">
        <v>409</v>
      </c>
      <c r="L68" s="20">
        <v>557</v>
      </c>
      <c r="M68" s="20">
        <v>664</v>
      </c>
      <c r="N68" s="20">
        <v>818</v>
      </c>
      <c r="O68" s="20">
        <v>841</v>
      </c>
      <c r="P68" s="20">
        <v>803</v>
      </c>
      <c r="Q68" s="145">
        <v>1960</v>
      </c>
    </row>
    <row r="69" spans="1:17" s="21" customFormat="1" ht="12.75" customHeight="1" x14ac:dyDescent="0.4">
      <c r="A69" s="176" t="s">
        <v>20</v>
      </c>
      <c r="B69" s="177"/>
      <c r="C69" s="22">
        <f>SUM(C70:C83)</f>
        <v>6559</v>
      </c>
      <c r="D69" s="22">
        <f t="shared" ref="D69:Q69" si="6">SUM(D70:D83)</f>
        <v>468</v>
      </c>
      <c r="E69" s="22">
        <f t="shared" si="6"/>
        <v>230</v>
      </c>
      <c r="F69" s="22">
        <f t="shared" si="6"/>
        <v>215</v>
      </c>
      <c r="G69" s="22">
        <f t="shared" si="6"/>
        <v>182</v>
      </c>
      <c r="H69" s="22">
        <f t="shared" si="6"/>
        <v>248</v>
      </c>
      <c r="I69" s="22">
        <f t="shared" si="6"/>
        <v>292</v>
      </c>
      <c r="J69" s="22">
        <f t="shared" si="6"/>
        <v>306</v>
      </c>
      <c r="K69" s="22">
        <f t="shared" si="6"/>
        <v>321</v>
      </c>
      <c r="L69" s="22">
        <f t="shared" si="6"/>
        <v>424</v>
      </c>
      <c r="M69" s="22">
        <f t="shared" si="6"/>
        <v>509</v>
      </c>
      <c r="N69" s="22">
        <f t="shared" si="6"/>
        <v>610</v>
      </c>
      <c r="O69" s="22">
        <f t="shared" si="6"/>
        <v>651</v>
      </c>
      <c r="P69" s="22">
        <f t="shared" si="6"/>
        <v>636</v>
      </c>
      <c r="Q69" s="146">
        <f t="shared" si="6"/>
        <v>1467</v>
      </c>
    </row>
    <row r="70" spans="1:17" ht="12.75" customHeight="1" x14ac:dyDescent="0.4">
      <c r="A70" s="24"/>
      <c r="B70" s="25" t="s">
        <v>21</v>
      </c>
      <c r="C70" s="23">
        <v>88</v>
      </c>
      <c r="D70" s="23">
        <v>10</v>
      </c>
      <c r="E70" s="23">
        <v>3</v>
      </c>
      <c r="F70" s="23">
        <v>1</v>
      </c>
      <c r="G70" s="23">
        <v>2</v>
      </c>
      <c r="H70" s="23">
        <v>3</v>
      </c>
      <c r="I70" s="23">
        <v>6</v>
      </c>
      <c r="J70" s="23">
        <v>8</v>
      </c>
      <c r="K70" s="23">
        <v>4</v>
      </c>
      <c r="L70" s="23">
        <v>1</v>
      </c>
      <c r="M70" s="23">
        <v>8</v>
      </c>
      <c r="N70" s="23">
        <v>5</v>
      </c>
      <c r="O70" s="23">
        <v>13</v>
      </c>
      <c r="P70" s="23">
        <v>11</v>
      </c>
      <c r="Q70" s="147">
        <v>13</v>
      </c>
    </row>
    <row r="71" spans="1:17" ht="12.75" customHeight="1" x14ac:dyDescent="0.4">
      <c r="A71" s="24"/>
      <c r="B71" s="25" t="s">
        <v>22</v>
      </c>
      <c r="C71" s="23">
        <v>630</v>
      </c>
      <c r="D71" s="23">
        <v>42</v>
      </c>
      <c r="E71" s="23">
        <v>24</v>
      </c>
      <c r="F71" s="23">
        <v>23</v>
      </c>
      <c r="G71" s="23">
        <v>21</v>
      </c>
      <c r="H71" s="23">
        <v>32</v>
      </c>
      <c r="I71" s="23">
        <v>25</v>
      </c>
      <c r="J71" s="23">
        <v>30</v>
      </c>
      <c r="K71" s="23">
        <v>24</v>
      </c>
      <c r="L71" s="23">
        <v>44</v>
      </c>
      <c r="M71" s="23">
        <v>50</v>
      </c>
      <c r="N71" s="23">
        <v>61</v>
      </c>
      <c r="O71" s="23">
        <v>59</v>
      </c>
      <c r="P71" s="23">
        <v>50</v>
      </c>
      <c r="Q71" s="147">
        <v>145</v>
      </c>
    </row>
    <row r="72" spans="1:17" ht="12.75" customHeight="1" x14ac:dyDescent="0.4">
      <c r="A72" s="24"/>
      <c r="B72" s="25" t="s">
        <v>23</v>
      </c>
      <c r="C72" s="23">
        <v>246</v>
      </c>
      <c r="D72" s="23">
        <v>13</v>
      </c>
      <c r="E72" s="23">
        <v>5</v>
      </c>
      <c r="F72" s="23">
        <v>12</v>
      </c>
      <c r="G72" s="23">
        <v>5</v>
      </c>
      <c r="H72" s="23">
        <v>4</v>
      </c>
      <c r="I72" s="23">
        <v>5</v>
      </c>
      <c r="J72" s="23">
        <v>12</v>
      </c>
      <c r="K72" s="23">
        <v>15</v>
      </c>
      <c r="L72" s="23">
        <v>15</v>
      </c>
      <c r="M72" s="23">
        <v>15</v>
      </c>
      <c r="N72" s="23">
        <v>21</v>
      </c>
      <c r="O72" s="23">
        <v>24</v>
      </c>
      <c r="P72" s="23">
        <v>34</v>
      </c>
      <c r="Q72" s="147">
        <v>66</v>
      </c>
    </row>
    <row r="73" spans="1:17" ht="12.75" customHeight="1" x14ac:dyDescent="0.4">
      <c r="A73" s="24"/>
      <c r="B73" s="25" t="s">
        <v>24</v>
      </c>
      <c r="C73" s="23">
        <v>219</v>
      </c>
      <c r="D73" s="23">
        <v>24</v>
      </c>
      <c r="E73" s="23">
        <v>11</v>
      </c>
      <c r="F73" s="23">
        <v>6</v>
      </c>
      <c r="G73" s="23">
        <v>6</v>
      </c>
      <c r="H73" s="23">
        <v>12</v>
      </c>
      <c r="I73" s="23">
        <v>8</v>
      </c>
      <c r="J73" s="23">
        <v>12</v>
      </c>
      <c r="K73" s="23">
        <v>8</v>
      </c>
      <c r="L73" s="23">
        <v>10</v>
      </c>
      <c r="M73" s="23">
        <v>10</v>
      </c>
      <c r="N73" s="23">
        <v>21</v>
      </c>
      <c r="O73" s="23">
        <v>20</v>
      </c>
      <c r="P73" s="23">
        <v>21</v>
      </c>
      <c r="Q73" s="147">
        <v>50</v>
      </c>
    </row>
    <row r="74" spans="1:17" ht="12.75" customHeight="1" x14ac:dyDescent="0.4">
      <c r="A74" s="24"/>
      <c r="B74" s="25" t="s">
        <v>25</v>
      </c>
      <c r="C74" s="23">
        <v>134</v>
      </c>
      <c r="D74" s="23">
        <v>11</v>
      </c>
      <c r="E74" s="23">
        <v>8</v>
      </c>
      <c r="F74" s="23">
        <v>4</v>
      </c>
      <c r="G74" s="23">
        <v>2</v>
      </c>
      <c r="H74" s="23">
        <v>4</v>
      </c>
      <c r="I74" s="23">
        <v>3</v>
      </c>
      <c r="J74" s="23">
        <v>11</v>
      </c>
      <c r="K74" s="23">
        <v>8</v>
      </c>
      <c r="L74" s="23">
        <v>5</v>
      </c>
      <c r="M74" s="23">
        <v>13</v>
      </c>
      <c r="N74" s="23">
        <v>12</v>
      </c>
      <c r="O74" s="23">
        <v>12</v>
      </c>
      <c r="P74" s="23">
        <v>12</v>
      </c>
      <c r="Q74" s="147">
        <v>29</v>
      </c>
    </row>
    <row r="75" spans="1:17" ht="12.75" customHeight="1" x14ac:dyDescent="0.4">
      <c r="A75" s="24"/>
      <c r="B75" s="25" t="s">
        <v>26</v>
      </c>
      <c r="C75" s="23">
        <v>598</v>
      </c>
      <c r="D75" s="23">
        <v>43</v>
      </c>
      <c r="E75" s="23">
        <v>20</v>
      </c>
      <c r="F75" s="23">
        <v>22</v>
      </c>
      <c r="G75" s="23">
        <v>9</v>
      </c>
      <c r="H75" s="23">
        <v>16</v>
      </c>
      <c r="I75" s="23">
        <v>24</v>
      </c>
      <c r="J75" s="23">
        <v>24</v>
      </c>
      <c r="K75" s="23">
        <v>29</v>
      </c>
      <c r="L75" s="23">
        <v>50</v>
      </c>
      <c r="M75" s="23">
        <v>37</v>
      </c>
      <c r="N75" s="23">
        <v>57</v>
      </c>
      <c r="O75" s="23">
        <v>73</v>
      </c>
      <c r="P75" s="23">
        <v>64</v>
      </c>
      <c r="Q75" s="147">
        <v>130</v>
      </c>
    </row>
    <row r="76" spans="1:17" ht="12.75" customHeight="1" x14ac:dyDescent="0.4">
      <c r="A76" s="24"/>
      <c r="B76" s="25" t="s">
        <v>27</v>
      </c>
      <c r="C76" s="23">
        <v>13</v>
      </c>
      <c r="D76" s="23">
        <v>2</v>
      </c>
      <c r="E76" s="23">
        <v>1</v>
      </c>
      <c r="F76" s="23" t="s">
        <v>19</v>
      </c>
      <c r="G76" s="23" t="s">
        <v>19</v>
      </c>
      <c r="H76" s="23" t="s">
        <v>19</v>
      </c>
      <c r="I76" s="23" t="s">
        <v>19</v>
      </c>
      <c r="J76" s="23" t="s">
        <v>19</v>
      </c>
      <c r="K76" s="23">
        <v>2</v>
      </c>
      <c r="L76" s="23" t="s">
        <v>19</v>
      </c>
      <c r="M76" s="23" t="s">
        <v>19</v>
      </c>
      <c r="N76" s="23">
        <v>3</v>
      </c>
      <c r="O76" s="23">
        <v>1</v>
      </c>
      <c r="P76" s="23">
        <v>1</v>
      </c>
      <c r="Q76" s="147">
        <v>3</v>
      </c>
    </row>
    <row r="77" spans="1:17" ht="12.75" customHeight="1" x14ac:dyDescent="0.4">
      <c r="A77" s="24"/>
      <c r="B77" s="25" t="s">
        <v>28</v>
      </c>
      <c r="C77" s="23">
        <v>396</v>
      </c>
      <c r="D77" s="23">
        <v>24</v>
      </c>
      <c r="E77" s="23">
        <v>10</v>
      </c>
      <c r="F77" s="23">
        <v>16</v>
      </c>
      <c r="G77" s="23">
        <v>10</v>
      </c>
      <c r="H77" s="23">
        <v>19</v>
      </c>
      <c r="I77" s="23">
        <v>19</v>
      </c>
      <c r="J77" s="23">
        <v>13</v>
      </c>
      <c r="K77" s="23">
        <v>21</v>
      </c>
      <c r="L77" s="23">
        <v>27</v>
      </c>
      <c r="M77" s="23">
        <v>37</v>
      </c>
      <c r="N77" s="23">
        <v>31</v>
      </c>
      <c r="O77" s="23">
        <v>32</v>
      </c>
      <c r="P77" s="23">
        <v>40</v>
      </c>
      <c r="Q77" s="147">
        <v>97</v>
      </c>
    </row>
    <row r="78" spans="1:17" ht="12.75" customHeight="1" x14ac:dyDescent="0.4">
      <c r="A78" s="24"/>
      <c r="B78" s="25" t="s">
        <v>29</v>
      </c>
      <c r="C78" s="23">
        <v>454</v>
      </c>
      <c r="D78" s="23">
        <v>27</v>
      </c>
      <c r="E78" s="23">
        <v>11</v>
      </c>
      <c r="F78" s="23">
        <v>13</v>
      </c>
      <c r="G78" s="23">
        <v>26</v>
      </c>
      <c r="H78" s="23">
        <v>17</v>
      </c>
      <c r="I78" s="23">
        <v>15</v>
      </c>
      <c r="J78" s="23">
        <v>22</v>
      </c>
      <c r="K78" s="23">
        <v>22</v>
      </c>
      <c r="L78" s="23">
        <v>38</v>
      </c>
      <c r="M78" s="23">
        <v>42</v>
      </c>
      <c r="N78" s="23">
        <v>40</v>
      </c>
      <c r="O78" s="23">
        <v>40</v>
      </c>
      <c r="P78" s="23">
        <v>48</v>
      </c>
      <c r="Q78" s="147">
        <v>93</v>
      </c>
    </row>
    <row r="79" spans="1:17" ht="12.75" customHeight="1" x14ac:dyDescent="0.4">
      <c r="A79" s="24"/>
      <c r="B79" s="25" t="s">
        <v>30</v>
      </c>
      <c r="C79" s="23">
        <v>844</v>
      </c>
      <c r="D79" s="23">
        <v>74</v>
      </c>
      <c r="E79" s="23">
        <v>27</v>
      </c>
      <c r="F79" s="23">
        <v>22</v>
      </c>
      <c r="G79" s="23">
        <v>22</v>
      </c>
      <c r="H79" s="23">
        <v>42</v>
      </c>
      <c r="I79" s="23">
        <v>38</v>
      </c>
      <c r="J79" s="23">
        <v>40</v>
      </c>
      <c r="K79" s="23">
        <v>38</v>
      </c>
      <c r="L79" s="23">
        <v>44</v>
      </c>
      <c r="M79" s="23">
        <v>69</v>
      </c>
      <c r="N79" s="23">
        <v>82</v>
      </c>
      <c r="O79" s="23">
        <v>91</v>
      </c>
      <c r="P79" s="23">
        <v>83</v>
      </c>
      <c r="Q79" s="147">
        <v>172</v>
      </c>
    </row>
    <row r="80" spans="1:17" ht="12.75" customHeight="1" x14ac:dyDescent="0.4">
      <c r="A80" s="24"/>
      <c r="B80" s="25" t="s">
        <v>31</v>
      </c>
      <c r="C80" s="23">
        <v>650</v>
      </c>
      <c r="D80" s="23">
        <v>38</v>
      </c>
      <c r="E80" s="23">
        <v>28</v>
      </c>
      <c r="F80" s="23">
        <v>22</v>
      </c>
      <c r="G80" s="23">
        <v>20</v>
      </c>
      <c r="H80" s="23">
        <v>25</v>
      </c>
      <c r="I80" s="23">
        <v>34</v>
      </c>
      <c r="J80" s="23">
        <v>28</v>
      </c>
      <c r="K80" s="23">
        <v>34</v>
      </c>
      <c r="L80" s="23">
        <v>43</v>
      </c>
      <c r="M80" s="23">
        <v>47</v>
      </c>
      <c r="N80" s="23">
        <v>61</v>
      </c>
      <c r="O80" s="23">
        <v>52</v>
      </c>
      <c r="P80" s="23">
        <v>63</v>
      </c>
      <c r="Q80" s="147">
        <v>155</v>
      </c>
    </row>
    <row r="81" spans="1:17" ht="12.75" customHeight="1" x14ac:dyDescent="0.4">
      <c r="A81" s="24"/>
      <c r="B81" s="25" t="s">
        <v>32</v>
      </c>
      <c r="C81" s="23">
        <v>617</v>
      </c>
      <c r="D81" s="23">
        <v>41</v>
      </c>
      <c r="E81" s="23">
        <v>27</v>
      </c>
      <c r="F81" s="23">
        <v>19</v>
      </c>
      <c r="G81" s="23">
        <v>16</v>
      </c>
      <c r="H81" s="23">
        <v>27</v>
      </c>
      <c r="I81" s="23">
        <v>28</v>
      </c>
      <c r="J81" s="23">
        <v>35</v>
      </c>
      <c r="K81" s="23">
        <v>25</v>
      </c>
      <c r="L81" s="23">
        <v>42</v>
      </c>
      <c r="M81" s="23">
        <v>59</v>
      </c>
      <c r="N81" s="23">
        <v>53</v>
      </c>
      <c r="O81" s="23">
        <v>62</v>
      </c>
      <c r="P81" s="23">
        <v>51</v>
      </c>
      <c r="Q81" s="147">
        <v>132</v>
      </c>
    </row>
    <row r="82" spans="1:17" ht="12.75" customHeight="1" x14ac:dyDescent="0.4">
      <c r="A82" s="24"/>
      <c r="B82" s="25" t="s">
        <v>33</v>
      </c>
      <c r="C82" s="23">
        <v>1004</v>
      </c>
      <c r="D82" s="23">
        <v>73</v>
      </c>
      <c r="E82" s="23">
        <v>33</v>
      </c>
      <c r="F82" s="23">
        <v>35</v>
      </c>
      <c r="G82" s="23">
        <v>22</v>
      </c>
      <c r="H82" s="23">
        <v>30</v>
      </c>
      <c r="I82" s="23">
        <v>48</v>
      </c>
      <c r="J82" s="23">
        <v>51</v>
      </c>
      <c r="K82" s="23">
        <v>54</v>
      </c>
      <c r="L82" s="23">
        <v>65</v>
      </c>
      <c r="M82" s="23">
        <v>82</v>
      </c>
      <c r="N82" s="23">
        <v>110</v>
      </c>
      <c r="O82" s="23">
        <v>108</v>
      </c>
      <c r="P82" s="23">
        <v>89</v>
      </c>
      <c r="Q82" s="147">
        <v>204</v>
      </c>
    </row>
    <row r="83" spans="1:17" ht="12.75" customHeight="1" x14ac:dyDescent="0.4">
      <c r="A83" s="24"/>
      <c r="B83" s="25" t="s">
        <v>34</v>
      </c>
      <c r="C83" s="23">
        <v>666</v>
      </c>
      <c r="D83" s="23">
        <v>46</v>
      </c>
      <c r="E83" s="23">
        <v>22</v>
      </c>
      <c r="F83" s="23">
        <v>20</v>
      </c>
      <c r="G83" s="23">
        <v>21</v>
      </c>
      <c r="H83" s="23">
        <v>17</v>
      </c>
      <c r="I83" s="23">
        <v>39</v>
      </c>
      <c r="J83" s="23">
        <v>20</v>
      </c>
      <c r="K83" s="23">
        <v>37</v>
      </c>
      <c r="L83" s="23">
        <v>40</v>
      </c>
      <c r="M83" s="23">
        <v>40</v>
      </c>
      <c r="N83" s="23">
        <v>53</v>
      </c>
      <c r="O83" s="23">
        <v>64</v>
      </c>
      <c r="P83" s="23">
        <v>69</v>
      </c>
      <c r="Q83" s="147">
        <v>178</v>
      </c>
    </row>
    <row r="84" spans="1:17" s="21" customFormat="1" ht="12.75" customHeight="1" x14ac:dyDescent="0.4">
      <c r="A84" s="176" t="s">
        <v>35</v>
      </c>
      <c r="B84" s="177"/>
      <c r="C84" s="22">
        <f>SUM(C85:C87)</f>
        <v>1352</v>
      </c>
      <c r="D84" s="22">
        <f t="shared" ref="D84:Q84" si="7">SUM(D85:D87)</f>
        <v>89</v>
      </c>
      <c r="E84" s="22">
        <f t="shared" si="7"/>
        <v>31</v>
      </c>
      <c r="F84" s="22">
        <f t="shared" si="7"/>
        <v>28</v>
      </c>
      <c r="G84" s="22">
        <f t="shared" si="7"/>
        <v>39</v>
      </c>
      <c r="H84" s="22">
        <f t="shared" si="7"/>
        <v>58</v>
      </c>
      <c r="I84" s="22">
        <f t="shared" si="7"/>
        <v>60</v>
      </c>
      <c r="J84" s="22">
        <f t="shared" si="7"/>
        <v>62</v>
      </c>
      <c r="K84" s="22">
        <f t="shared" si="7"/>
        <v>53</v>
      </c>
      <c r="L84" s="22">
        <f t="shared" si="7"/>
        <v>91</v>
      </c>
      <c r="M84" s="22">
        <f t="shared" si="7"/>
        <v>106</v>
      </c>
      <c r="N84" s="22">
        <f t="shared" si="7"/>
        <v>150</v>
      </c>
      <c r="O84" s="22">
        <f t="shared" si="7"/>
        <v>136</v>
      </c>
      <c r="P84" s="22">
        <f t="shared" si="7"/>
        <v>114</v>
      </c>
      <c r="Q84" s="146">
        <f t="shared" si="7"/>
        <v>335</v>
      </c>
    </row>
    <row r="85" spans="1:17" ht="12.75" customHeight="1" x14ac:dyDescent="0.4">
      <c r="A85" s="24"/>
      <c r="B85" s="25" t="s">
        <v>27</v>
      </c>
      <c r="C85" s="23">
        <v>387</v>
      </c>
      <c r="D85" s="23">
        <v>32</v>
      </c>
      <c r="E85" s="23">
        <v>7</v>
      </c>
      <c r="F85" s="23">
        <v>5</v>
      </c>
      <c r="G85" s="23">
        <v>13</v>
      </c>
      <c r="H85" s="23">
        <v>20</v>
      </c>
      <c r="I85" s="23">
        <v>19</v>
      </c>
      <c r="J85" s="23">
        <v>16</v>
      </c>
      <c r="K85" s="23">
        <v>16</v>
      </c>
      <c r="L85" s="23">
        <v>26</v>
      </c>
      <c r="M85" s="23">
        <v>29</v>
      </c>
      <c r="N85" s="23">
        <v>40</v>
      </c>
      <c r="O85" s="23">
        <v>43</v>
      </c>
      <c r="P85" s="23">
        <v>31</v>
      </c>
      <c r="Q85" s="147">
        <v>90</v>
      </c>
    </row>
    <row r="86" spans="1:17" ht="12.75" customHeight="1" x14ac:dyDescent="0.4">
      <c r="A86" s="24"/>
      <c r="B86" s="25" t="s">
        <v>36</v>
      </c>
      <c r="C86" s="23">
        <v>704</v>
      </c>
      <c r="D86" s="23">
        <v>40</v>
      </c>
      <c r="E86" s="23">
        <v>15</v>
      </c>
      <c r="F86" s="23">
        <v>17</v>
      </c>
      <c r="G86" s="23">
        <v>21</v>
      </c>
      <c r="H86" s="23">
        <v>28</v>
      </c>
      <c r="I86" s="23">
        <v>28</v>
      </c>
      <c r="J86" s="23">
        <v>39</v>
      </c>
      <c r="K86" s="23">
        <v>25</v>
      </c>
      <c r="L86" s="23">
        <v>45</v>
      </c>
      <c r="M86" s="23">
        <v>51</v>
      </c>
      <c r="N86" s="23">
        <v>82</v>
      </c>
      <c r="O86" s="23">
        <v>73</v>
      </c>
      <c r="P86" s="23">
        <v>60</v>
      </c>
      <c r="Q86" s="147">
        <v>180</v>
      </c>
    </row>
    <row r="87" spans="1:17" ht="12.75" customHeight="1" x14ac:dyDescent="0.4">
      <c r="A87" s="24"/>
      <c r="B87" s="25" t="s">
        <v>37</v>
      </c>
      <c r="C87" s="23">
        <v>261</v>
      </c>
      <c r="D87" s="23">
        <v>17</v>
      </c>
      <c r="E87" s="23">
        <v>9</v>
      </c>
      <c r="F87" s="23">
        <v>6</v>
      </c>
      <c r="G87" s="23">
        <v>5</v>
      </c>
      <c r="H87" s="23">
        <v>10</v>
      </c>
      <c r="I87" s="23">
        <v>13</v>
      </c>
      <c r="J87" s="23">
        <v>7</v>
      </c>
      <c r="K87" s="23">
        <v>12</v>
      </c>
      <c r="L87" s="23">
        <v>20</v>
      </c>
      <c r="M87" s="23">
        <v>26</v>
      </c>
      <c r="N87" s="23">
        <v>28</v>
      </c>
      <c r="O87" s="23">
        <v>20</v>
      </c>
      <c r="P87" s="23">
        <v>23</v>
      </c>
      <c r="Q87" s="147">
        <v>65</v>
      </c>
    </row>
    <row r="88" spans="1:17" s="21" customFormat="1" ht="12.75" customHeight="1" x14ac:dyDescent="0.4">
      <c r="A88" s="176" t="s">
        <v>38</v>
      </c>
      <c r="B88" s="177"/>
      <c r="C88" s="22">
        <f>C89</f>
        <v>630</v>
      </c>
      <c r="D88" s="22">
        <f t="shared" ref="D88:Q88" si="8">D89</f>
        <v>50</v>
      </c>
      <c r="E88" s="22">
        <f t="shared" si="8"/>
        <v>21</v>
      </c>
      <c r="F88" s="22">
        <f t="shared" si="8"/>
        <v>16</v>
      </c>
      <c r="G88" s="22">
        <f t="shared" si="8"/>
        <v>20</v>
      </c>
      <c r="H88" s="22">
        <f t="shared" si="8"/>
        <v>24</v>
      </c>
      <c r="I88" s="22">
        <f t="shared" si="8"/>
        <v>23</v>
      </c>
      <c r="J88" s="22">
        <f t="shared" si="8"/>
        <v>27</v>
      </c>
      <c r="K88" s="22">
        <f t="shared" si="8"/>
        <v>35</v>
      </c>
      <c r="L88" s="22">
        <f t="shared" si="8"/>
        <v>42</v>
      </c>
      <c r="M88" s="22">
        <f t="shared" si="8"/>
        <v>49</v>
      </c>
      <c r="N88" s="22">
        <f t="shared" si="8"/>
        <v>58</v>
      </c>
      <c r="O88" s="22">
        <f t="shared" si="8"/>
        <v>54</v>
      </c>
      <c r="P88" s="22">
        <f t="shared" si="8"/>
        <v>53</v>
      </c>
      <c r="Q88" s="146">
        <f t="shared" si="8"/>
        <v>158</v>
      </c>
    </row>
    <row r="89" spans="1:17" ht="12.75" customHeight="1" thickBot="1" x14ac:dyDescent="0.45">
      <c r="A89" s="27"/>
      <c r="B89" s="28" t="s">
        <v>131</v>
      </c>
      <c r="C89" s="29">
        <v>630</v>
      </c>
      <c r="D89" s="112">
        <v>50</v>
      </c>
      <c r="E89" s="29">
        <v>21</v>
      </c>
      <c r="F89" s="29">
        <v>16</v>
      </c>
      <c r="G89" s="29">
        <v>20</v>
      </c>
      <c r="H89" s="29">
        <v>24</v>
      </c>
      <c r="I89" s="29">
        <v>23</v>
      </c>
      <c r="J89" s="29">
        <v>27</v>
      </c>
      <c r="K89" s="113">
        <v>35</v>
      </c>
      <c r="L89" s="113">
        <v>42</v>
      </c>
      <c r="M89" s="113">
        <v>49</v>
      </c>
      <c r="N89" s="113">
        <v>58</v>
      </c>
      <c r="O89" s="113">
        <v>54</v>
      </c>
      <c r="P89" s="113">
        <v>53</v>
      </c>
      <c r="Q89" s="166">
        <v>158</v>
      </c>
    </row>
  </sheetData>
  <mergeCells count="60">
    <mergeCell ref="P3:P7"/>
    <mergeCell ref="Q3:Q7"/>
    <mergeCell ref="A8:B8"/>
    <mergeCell ref="H3:H7"/>
    <mergeCell ref="I3:I7"/>
    <mergeCell ref="J3:J7"/>
    <mergeCell ref="K3:K7"/>
    <mergeCell ref="L3:L7"/>
    <mergeCell ref="M3:M7"/>
    <mergeCell ref="A3:B7"/>
    <mergeCell ref="C3:C7"/>
    <mergeCell ref="D3:D7"/>
    <mergeCell ref="E3:E7"/>
    <mergeCell ref="F3:F7"/>
    <mergeCell ref="G3:G7"/>
    <mergeCell ref="A9:B9"/>
    <mergeCell ref="A24:B24"/>
    <mergeCell ref="A28:B28"/>
    <mergeCell ref="N3:N7"/>
    <mergeCell ref="O3:O7"/>
    <mergeCell ref="P33:P37"/>
    <mergeCell ref="Q33:Q37"/>
    <mergeCell ref="A38:B38"/>
    <mergeCell ref="H33:H37"/>
    <mergeCell ref="I33:I37"/>
    <mergeCell ref="J33:J37"/>
    <mergeCell ref="K33:K37"/>
    <mergeCell ref="L33:L37"/>
    <mergeCell ref="M33:M37"/>
    <mergeCell ref="A33:B37"/>
    <mergeCell ref="C33:C37"/>
    <mergeCell ref="D33:D37"/>
    <mergeCell ref="E33:E37"/>
    <mergeCell ref="F33:F37"/>
    <mergeCell ref="G33:G37"/>
    <mergeCell ref="A39:B39"/>
    <mergeCell ref="A54:B54"/>
    <mergeCell ref="A58:B58"/>
    <mergeCell ref="N33:N37"/>
    <mergeCell ref="O33:O37"/>
    <mergeCell ref="P63:P67"/>
    <mergeCell ref="Q63:Q67"/>
    <mergeCell ref="A68:B68"/>
    <mergeCell ref="H63:H67"/>
    <mergeCell ref="I63:I67"/>
    <mergeCell ref="J63:J67"/>
    <mergeCell ref="K63:K67"/>
    <mergeCell ref="L63:L67"/>
    <mergeCell ref="M63:M67"/>
    <mergeCell ref="A63:B67"/>
    <mergeCell ref="C63:C67"/>
    <mergeCell ref="D63:D67"/>
    <mergeCell ref="E63:E67"/>
    <mergeCell ref="F63:F67"/>
    <mergeCell ref="G63:G67"/>
    <mergeCell ref="A69:B69"/>
    <mergeCell ref="A84:B84"/>
    <mergeCell ref="A88:B88"/>
    <mergeCell ref="N63:N67"/>
    <mergeCell ref="O63:O67"/>
  </mergeCells>
  <phoneticPr fontId="1"/>
  <conditionalFormatting sqref="A8:Q29">
    <cfRule type="expression" dxfId="7" priority="3">
      <formula>MOD(ROW(),2)=1</formula>
    </cfRule>
    <cfRule type="expression" priority="4">
      <formula>MOD(ROW(),2)=1</formula>
    </cfRule>
  </conditionalFormatting>
  <conditionalFormatting sqref="A38:Q59">
    <cfRule type="expression" dxfId="6" priority="2">
      <formula>MOD(ROW(),2)=1</formula>
    </cfRule>
  </conditionalFormatting>
  <conditionalFormatting sqref="A68:Q89">
    <cfRule type="expression" dxfId="5" priority="1">
      <formula>MOD(ROW(),2)=1</formula>
    </cfRule>
  </conditionalFormatting>
  <pageMargins left="0.31496062992125984" right="0.31496062992125984" top="0.55118110236220474" bottom="0.15748031496062992" header="0.31496062992125984" footer="0.31496062992125984"/>
  <pageSetup paperSize="9" scale="94" firstPageNumber="52" pageOrder="overThenDown" orientation="portrait" useFirstPageNumber="1" r:id="rId1"/>
  <headerFooter>
    <oddFooter>&amp;C&amp;"ＭＳ 明朝,標準"&amp;P</oddFooter>
  </headerFooter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B1" zoomScaleNormal="100" workbookViewId="0">
      <selection activeCell="I56" sqref="I56"/>
    </sheetView>
  </sheetViews>
  <sheetFormatPr defaultColWidth="8.875" defaultRowHeight="13.5" x14ac:dyDescent="0.4"/>
  <cols>
    <col min="1" max="1" width="2.75" style="5" customWidth="1"/>
    <col min="2" max="2" width="10.625" style="4" customWidth="1"/>
    <col min="3" max="9" width="15.625" style="3" customWidth="1"/>
    <col min="10" max="253" width="8.875" style="1"/>
    <col min="254" max="254" width="2.75" style="1" customWidth="1"/>
    <col min="255" max="255" width="10.625" style="1" customWidth="1"/>
    <col min="256" max="263" width="15.625" style="1" customWidth="1"/>
    <col min="264" max="264" width="10.625" style="1" customWidth="1"/>
    <col min="265" max="265" width="2.75" style="1" customWidth="1"/>
    <col min="266" max="509" width="8.875" style="1"/>
    <col min="510" max="510" width="2.75" style="1" customWidth="1"/>
    <col min="511" max="511" width="10.625" style="1" customWidth="1"/>
    <col min="512" max="519" width="15.625" style="1" customWidth="1"/>
    <col min="520" max="520" width="10.625" style="1" customWidth="1"/>
    <col min="521" max="521" width="2.75" style="1" customWidth="1"/>
    <col min="522" max="765" width="8.875" style="1"/>
    <col min="766" max="766" width="2.75" style="1" customWidth="1"/>
    <col min="767" max="767" width="10.625" style="1" customWidth="1"/>
    <col min="768" max="775" width="15.625" style="1" customWidth="1"/>
    <col min="776" max="776" width="10.625" style="1" customWidth="1"/>
    <col min="777" max="777" width="2.75" style="1" customWidth="1"/>
    <col min="778" max="1021" width="8.875" style="1"/>
    <col min="1022" max="1022" width="2.75" style="1" customWidth="1"/>
    <col min="1023" max="1023" width="10.625" style="1" customWidth="1"/>
    <col min="1024" max="1031" width="15.625" style="1" customWidth="1"/>
    <col min="1032" max="1032" width="10.625" style="1" customWidth="1"/>
    <col min="1033" max="1033" width="2.75" style="1" customWidth="1"/>
    <col min="1034" max="1277" width="8.875" style="1"/>
    <col min="1278" max="1278" width="2.75" style="1" customWidth="1"/>
    <col min="1279" max="1279" width="10.625" style="1" customWidth="1"/>
    <col min="1280" max="1287" width="15.625" style="1" customWidth="1"/>
    <col min="1288" max="1288" width="10.625" style="1" customWidth="1"/>
    <col min="1289" max="1289" width="2.75" style="1" customWidth="1"/>
    <col min="1290" max="1533" width="8.875" style="1"/>
    <col min="1534" max="1534" width="2.75" style="1" customWidth="1"/>
    <col min="1535" max="1535" width="10.625" style="1" customWidth="1"/>
    <col min="1536" max="1543" width="15.625" style="1" customWidth="1"/>
    <col min="1544" max="1544" width="10.625" style="1" customWidth="1"/>
    <col min="1545" max="1545" width="2.75" style="1" customWidth="1"/>
    <col min="1546" max="1789" width="8.875" style="1"/>
    <col min="1790" max="1790" width="2.75" style="1" customWidth="1"/>
    <col min="1791" max="1791" width="10.625" style="1" customWidth="1"/>
    <col min="1792" max="1799" width="15.625" style="1" customWidth="1"/>
    <col min="1800" max="1800" width="10.625" style="1" customWidth="1"/>
    <col min="1801" max="1801" width="2.75" style="1" customWidth="1"/>
    <col min="1802" max="2045" width="8.875" style="1"/>
    <col min="2046" max="2046" width="2.75" style="1" customWidth="1"/>
    <col min="2047" max="2047" width="10.625" style="1" customWidth="1"/>
    <col min="2048" max="2055" width="15.625" style="1" customWidth="1"/>
    <col min="2056" max="2056" width="10.625" style="1" customWidth="1"/>
    <col min="2057" max="2057" width="2.75" style="1" customWidth="1"/>
    <col min="2058" max="2301" width="8.875" style="1"/>
    <col min="2302" max="2302" width="2.75" style="1" customWidth="1"/>
    <col min="2303" max="2303" width="10.625" style="1" customWidth="1"/>
    <col min="2304" max="2311" width="15.625" style="1" customWidth="1"/>
    <col min="2312" max="2312" width="10.625" style="1" customWidth="1"/>
    <col min="2313" max="2313" width="2.75" style="1" customWidth="1"/>
    <col min="2314" max="2557" width="8.875" style="1"/>
    <col min="2558" max="2558" width="2.75" style="1" customWidth="1"/>
    <col min="2559" max="2559" width="10.625" style="1" customWidth="1"/>
    <col min="2560" max="2567" width="15.625" style="1" customWidth="1"/>
    <col min="2568" max="2568" width="10.625" style="1" customWidth="1"/>
    <col min="2569" max="2569" width="2.75" style="1" customWidth="1"/>
    <col min="2570" max="2813" width="8.875" style="1"/>
    <col min="2814" max="2814" width="2.75" style="1" customWidth="1"/>
    <col min="2815" max="2815" width="10.625" style="1" customWidth="1"/>
    <col min="2816" max="2823" width="15.625" style="1" customWidth="1"/>
    <col min="2824" max="2824" width="10.625" style="1" customWidth="1"/>
    <col min="2825" max="2825" width="2.75" style="1" customWidth="1"/>
    <col min="2826" max="3069" width="8.875" style="1"/>
    <col min="3070" max="3070" width="2.75" style="1" customWidth="1"/>
    <col min="3071" max="3071" width="10.625" style="1" customWidth="1"/>
    <col min="3072" max="3079" width="15.625" style="1" customWidth="1"/>
    <col min="3080" max="3080" width="10.625" style="1" customWidth="1"/>
    <col min="3081" max="3081" width="2.75" style="1" customWidth="1"/>
    <col min="3082" max="3325" width="8.875" style="1"/>
    <col min="3326" max="3326" width="2.75" style="1" customWidth="1"/>
    <col min="3327" max="3327" width="10.625" style="1" customWidth="1"/>
    <col min="3328" max="3335" width="15.625" style="1" customWidth="1"/>
    <col min="3336" max="3336" width="10.625" style="1" customWidth="1"/>
    <col min="3337" max="3337" width="2.75" style="1" customWidth="1"/>
    <col min="3338" max="3581" width="8.875" style="1"/>
    <col min="3582" max="3582" width="2.75" style="1" customWidth="1"/>
    <col min="3583" max="3583" width="10.625" style="1" customWidth="1"/>
    <col min="3584" max="3591" width="15.625" style="1" customWidth="1"/>
    <col min="3592" max="3592" width="10.625" style="1" customWidth="1"/>
    <col min="3593" max="3593" width="2.75" style="1" customWidth="1"/>
    <col min="3594" max="3837" width="8.875" style="1"/>
    <col min="3838" max="3838" width="2.75" style="1" customWidth="1"/>
    <col min="3839" max="3839" width="10.625" style="1" customWidth="1"/>
    <col min="3840" max="3847" width="15.625" style="1" customWidth="1"/>
    <col min="3848" max="3848" width="10.625" style="1" customWidth="1"/>
    <col min="3849" max="3849" width="2.75" style="1" customWidth="1"/>
    <col min="3850" max="4093" width="8.875" style="1"/>
    <col min="4094" max="4094" width="2.75" style="1" customWidth="1"/>
    <col min="4095" max="4095" width="10.625" style="1" customWidth="1"/>
    <col min="4096" max="4103" width="15.625" style="1" customWidth="1"/>
    <col min="4104" max="4104" width="10.625" style="1" customWidth="1"/>
    <col min="4105" max="4105" width="2.75" style="1" customWidth="1"/>
    <col min="4106" max="4349" width="8.875" style="1"/>
    <col min="4350" max="4350" width="2.75" style="1" customWidth="1"/>
    <col min="4351" max="4351" width="10.625" style="1" customWidth="1"/>
    <col min="4352" max="4359" width="15.625" style="1" customWidth="1"/>
    <col min="4360" max="4360" width="10.625" style="1" customWidth="1"/>
    <col min="4361" max="4361" width="2.75" style="1" customWidth="1"/>
    <col min="4362" max="4605" width="8.875" style="1"/>
    <col min="4606" max="4606" width="2.75" style="1" customWidth="1"/>
    <col min="4607" max="4607" width="10.625" style="1" customWidth="1"/>
    <col min="4608" max="4615" width="15.625" style="1" customWidth="1"/>
    <col min="4616" max="4616" width="10.625" style="1" customWidth="1"/>
    <col min="4617" max="4617" width="2.75" style="1" customWidth="1"/>
    <col min="4618" max="4861" width="8.875" style="1"/>
    <col min="4862" max="4862" width="2.75" style="1" customWidth="1"/>
    <col min="4863" max="4863" width="10.625" style="1" customWidth="1"/>
    <col min="4864" max="4871" width="15.625" style="1" customWidth="1"/>
    <col min="4872" max="4872" width="10.625" style="1" customWidth="1"/>
    <col min="4873" max="4873" width="2.75" style="1" customWidth="1"/>
    <col min="4874" max="5117" width="8.875" style="1"/>
    <col min="5118" max="5118" width="2.75" style="1" customWidth="1"/>
    <col min="5119" max="5119" width="10.625" style="1" customWidth="1"/>
    <col min="5120" max="5127" width="15.625" style="1" customWidth="1"/>
    <col min="5128" max="5128" width="10.625" style="1" customWidth="1"/>
    <col min="5129" max="5129" width="2.75" style="1" customWidth="1"/>
    <col min="5130" max="5373" width="8.875" style="1"/>
    <col min="5374" max="5374" width="2.75" style="1" customWidth="1"/>
    <col min="5375" max="5375" width="10.625" style="1" customWidth="1"/>
    <col min="5376" max="5383" width="15.625" style="1" customWidth="1"/>
    <col min="5384" max="5384" width="10.625" style="1" customWidth="1"/>
    <col min="5385" max="5385" width="2.75" style="1" customWidth="1"/>
    <col min="5386" max="5629" width="8.875" style="1"/>
    <col min="5630" max="5630" width="2.75" style="1" customWidth="1"/>
    <col min="5631" max="5631" width="10.625" style="1" customWidth="1"/>
    <col min="5632" max="5639" width="15.625" style="1" customWidth="1"/>
    <col min="5640" max="5640" width="10.625" style="1" customWidth="1"/>
    <col min="5641" max="5641" width="2.75" style="1" customWidth="1"/>
    <col min="5642" max="5885" width="8.875" style="1"/>
    <col min="5886" max="5886" width="2.75" style="1" customWidth="1"/>
    <col min="5887" max="5887" width="10.625" style="1" customWidth="1"/>
    <col min="5888" max="5895" width="15.625" style="1" customWidth="1"/>
    <col min="5896" max="5896" width="10.625" style="1" customWidth="1"/>
    <col min="5897" max="5897" width="2.75" style="1" customWidth="1"/>
    <col min="5898" max="6141" width="8.875" style="1"/>
    <col min="6142" max="6142" width="2.75" style="1" customWidth="1"/>
    <col min="6143" max="6143" width="10.625" style="1" customWidth="1"/>
    <col min="6144" max="6151" width="15.625" style="1" customWidth="1"/>
    <col min="6152" max="6152" width="10.625" style="1" customWidth="1"/>
    <col min="6153" max="6153" width="2.75" style="1" customWidth="1"/>
    <col min="6154" max="6397" width="8.875" style="1"/>
    <col min="6398" max="6398" width="2.75" style="1" customWidth="1"/>
    <col min="6399" max="6399" width="10.625" style="1" customWidth="1"/>
    <col min="6400" max="6407" width="15.625" style="1" customWidth="1"/>
    <col min="6408" max="6408" width="10.625" style="1" customWidth="1"/>
    <col min="6409" max="6409" width="2.75" style="1" customWidth="1"/>
    <col min="6410" max="6653" width="8.875" style="1"/>
    <col min="6654" max="6654" width="2.75" style="1" customWidth="1"/>
    <col min="6655" max="6655" width="10.625" style="1" customWidth="1"/>
    <col min="6656" max="6663" width="15.625" style="1" customWidth="1"/>
    <col min="6664" max="6664" width="10.625" style="1" customWidth="1"/>
    <col min="6665" max="6665" width="2.75" style="1" customWidth="1"/>
    <col min="6666" max="6909" width="8.875" style="1"/>
    <col min="6910" max="6910" width="2.75" style="1" customWidth="1"/>
    <col min="6911" max="6911" width="10.625" style="1" customWidth="1"/>
    <col min="6912" max="6919" width="15.625" style="1" customWidth="1"/>
    <col min="6920" max="6920" width="10.625" style="1" customWidth="1"/>
    <col min="6921" max="6921" width="2.75" style="1" customWidth="1"/>
    <col min="6922" max="7165" width="8.875" style="1"/>
    <col min="7166" max="7166" width="2.75" style="1" customWidth="1"/>
    <col min="7167" max="7167" width="10.625" style="1" customWidth="1"/>
    <col min="7168" max="7175" width="15.625" style="1" customWidth="1"/>
    <col min="7176" max="7176" width="10.625" style="1" customWidth="1"/>
    <col min="7177" max="7177" width="2.75" style="1" customWidth="1"/>
    <col min="7178" max="7421" width="8.875" style="1"/>
    <col min="7422" max="7422" width="2.75" style="1" customWidth="1"/>
    <col min="7423" max="7423" width="10.625" style="1" customWidth="1"/>
    <col min="7424" max="7431" width="15.625" style="1" customWidth="1"/>
    <col min="7432" max="7432" width="10.625" style="1" customWidth="1"/>
    <col min="7433" max="7433" width="2.75" style="1" customWidth="1"/>
    <col min="7434" max="7677" width="8.875" style="1"/>
    <col min="7678" max="7678" width="2.75" style="1" customWidth="1"/>
    <col min="7679" max="7679" width="10.625" style="1" customWidth="1"/>
    <col min="7680" max="7687" width="15.625" style="1" customWidth="1"/>
    <col min="7688" max="7688" width="10.625" style="1" customWidth="1"/>
    <col min="7689" max="7689" width="2.75" style="1" customWidth="1"/>
    <col min="7690" max="7933" width="8.875" style="1"/>
    <col min="7934" max="7934" width="2.75" style="1" customWidth="1"/>
    <col min="7935" max="7935" width="10.625" style="1" customWidth="1"/>
    <col min="7936" max="7943" width="15.625" style="1" customWidth="1"/>
    <col min="7944" max="7944" width="10.625" style="1" customWidth="1"/>
    <col min="7945" max="7945" width="2.75" style="1" customWidth="1"/>
    <col min="7946" max="8189" width="8.875" style="1"/>
    <col min="8190" max="8190" width="2.75" style="1" customWidth="1"/>
    <col min="8191" max="8191" width="10.625" style="1" customWidth="1"/>
    <col min="8192" max="8199" width="15.625" style="1" customWidth="1"/>
    <col min="8200" max="8200" width="10.625" style="1" customWidth="1"/>
    <col min="8201" max="8201" width="2.75" style="1" customWidth="1"/>
    <col min="8202" max="8445" width="8.875" style="1"/>
    <col min="8446" max="8446" width="2.75" style="1" customWidth="1"/>
    <col min="8447" max="8447" width="10.625" style="1" customWidth="1"/>
    <col min="8448" max="8455" width="15.625" style="1" customWidth="1"/>
    <col min="8456" max="8456" width="10.625" style="1" customWidth="1"/>
    <col min="8457" max="8457" width="2.75" style="1" customWidth="1"/>
    <col min="8458" max="8701" width="8.875" style="1"/>
    <col min="8702" max="8702" width="2.75" style="1" customWidth="1"/>
    <col min="8703" max="8703" width="10.625" style="1" customWidth="1"/>
    <col min="8704" max="8711" width="15.625" style="1" customWidth="1"/>
    <col min="8712" max="8712" width="10.625" style="1" customWidth="1"/>
    <col min="8713" max="8713" width="2.75" style="1" customWidth="1"/>
    <col min="8714" max="8957" width="8.875" style="1"/>
    <col min="8958" max="8958" width="2.75" style="1" customWidth="1"/>
    <col min="8959" max="8959" width="10.625" style="1" customWidth="1"/>
    <col min="8960" max="8967" width="15.625" style="1" customWidth="1"/>
    <col min="8968" max="8968" width="10.625" style="1" customWidth="1"/>
    <col min="8969" max="8969" width="2.75" style="1" customWidth="1"/>
    <col min="8970" max="9213" width="8.875" style="1"/>
    <col min="9214" max="9214" width="2.75" style="1" customWidth="1"/>
    <col min="9215" max="9215" width="10.625" style="1" customWidth="1"/>
    <col min="9216" max="9223" width="15.625" style="1" customWidth="1"/>
    <col min="9224" max="9224" width="10.625" style="1" customWidth="1"/>
    <col min="9225" max="9225" width="2.75" style="1" customWidth="1"/>
    <col min="9226" max="9469" width="8.875" style="1"/>
    <col min="9470" max="9470" width="2.75" style="1" customWidth="1"/>
    <col min="9471" max="9471" width="10.625" style="1" customWidth="1"/>
    <col min="9472" max="9479" width="15.625" style="1" customWidth="1"/>
    <col min="9480" max="9480" width="10.625" style="1" customWidth="1"/>
    <col min="9481" max="9481" width="2.75" style="1" customWidth="1"/>
    <col min="9482" max="9725" width="8.875" style="1"/>
    <col min="9726" max="9726" width="2.75" style="1" customWidth="1"/>
    <col min="9727" max="9727" width="10.625" style="1" customWidth="1"/>
    <col min="9728" max="9735" width="15.625" style="1" customWidth="1"/>
    <col min="9736" max="9736" width="10.625" style="1" customWidth="1"/>
    <col min="9737" max="9737" width="2.75" style="1" customWidth="1"/>
    <col min="9738" max="9981" width="8.875" style="1"/>
    <col min="9982" max="9982" width="2.75" style="1" customWidth="1"/>
    <col min="9983" max="9983" width="10.625" style="1" customWidth="1"/>
    <col min="9984" max="9991" width="15.625" style="1" customWidth="1"/>
    <col min="9992" max="9992" width="10.625" style="1" customWidth="1"/>
    <col min="9993" max="9993" width="2.75" style="1" customWidth="1"/>
    <col min="9994" max="10237" width="8.875" style="1"/>
    <col min="10238" max="10238" width="2.75" style="1" customWidth="1"/>
    <col min="10239" max="10239" width="10.625" style="1" customWidth="1"/>
    <col min="10240" max="10247" width="15.625" style="1" customWidth="1"/>
    <col min="10248" max="10248" width="10.625" style="1" customWidth="1"/>
    <col min="10249" max="10249" width="2.75" style="1" customWidth="1"/>
    <col min="10250" max="10493" width="8.875" style="1"/>
    <col min="10494" max="10494" width="2.75" style="1" customWidth="1"/>
    <col min="10495" max="10495" width="10.625" style="1" customWidth="1"/>
    <col min="10496" max="10503" width="15.625" style="1" customWidth="1"/>
    <col min="10504" max="10504" width="10.625" style="1" customWidth="1"/>
    <col min="10505" max="10505" width="2.75" style="1" customWidth="1"/>
    <col min="10506" max="10749" width="8.875" style="1"/>
    <col min="10750" max="10750" width="2.75" style="1" customWidth="1"/>
    <col min="10751" max="10751" width="10.625" style="1" customWidth="1"/>
    <col min="10752" max="10759" width="15.625" style="1" customWidth="1"/>
    <col min="10760" max="10760" width="10.625" style="1" customWidth="1"/>
    <col min="10761" max="10761" width="2.75" style="1" customWidth="1"/>
    <col min="10762" max="11005" width="8.875" style="1"/>
    <col min="11006" max="11006" width="2.75" style="1" customWidth="1"/>
    <col min="11007" max="11007" width="10.625" style="1" customWidth="1"/>
    <col min="11008" max="11015" width="15.625" style="1" customWidth="1"/>
    <col min="11016" max="11016" width="10.625" style="1" customWidth="1"/>
    <col min="11017" max="11017" width="2.75" style="1" customWidth="1"/>
    <col min="11018" max="11261" width="8.875" style="1"/>
    <col min="11262" max="11262" width="2.75" style="1" customWidth="1"/>
    <col min="11263" max="11263" width="10.625" style="1" customWidth="1"/>
    <col min="11264" max="11271" width="15.625" style="1" customWidth="1"/>
    <col min="11272" max="11272" width="10.625" style="1" customWidth="1"/>
    <col min="11273" max="11273" width="2.75" style="1" customWidth="1"/>
    <col min="11274" max="11517" width="8.875" style="1"/>
    <col min="11518" max="11518" width="2.75" style="1" customWidth="1"/>
    <col min="11519" max="11519" width="10.625" style="1" customWidth="1"/>
    <col min="11520" max="11527" width="15.625" style="1" customWidth="1"/>
    <col min="11528" max="11528" width="10.625" style="1" customWidth="1"/>
    <col min="11529" max="11529" width="2.75" style="1" customWidth="1"/>
    <col min="11530" max="11773" width="8.875" style="1"/>
    <col min="11774" max="11774" width="2.75" style="1" customWidth="1"/>
    <col min="11775" max="11775" width="10.625" style="1" customWidth="1"/>
    <col min="11776" max="11783" width="15.625" style="1" customWidth="1"/>
    <col min="11784" max="11784" width="10.625" style="1" customWidth="1"/>
    <col min="11785" max="11785" width="2.75" style="1" customWidth="1"/>
    <col min="11786" max="12029" width="8.875" style="1"/>
    <col min="12030" max="12030" width="2.75" style="1" customWidth="1"/>
    <col min="12031" max="12031" width="10.625" style="1" customWidth="1"/>
    <col min="12032" max="12039" width="15.625" style="1" customWidth="1"/>
    <col min="12040" max="12040" width="10.625" style="1" customWidth="1"/>
    <col min="12041" max="12041" width="2.75" style="1" customWidth="1"/>
    <col min="12042" max="12285" width="8.875" style="1"/>
    <col min="12286" max="12286" width="2.75" style="1" customWidth="1"/>
    <col min="12287" max="12287" width="10.625" style="1" customWidth="1"/>
    <col min="12288" max="12295" width="15.625" style="1" customWidth="1"/>
    <col min="12296" max="12296" width="10.625" style="1" customWidth="1"/>
    <col min="12297" max="12297" width="2.75" style="1" customWidth="1"/>
    <col min="12298" max="12541" width="8.875" style="1"/>
    <col min="12542" max="12542" width="2.75" style="1" customWidth="1"/>
    <col min="12543" max="12543" width="10.625" style="1" customWidth="1"/>
    <col min="12544" max="12551" width="15.625" style="1" customWidth="1"/>
    <col min="12552" max="12552" width="10.625" style="1" customWidth="1"/>
    <col min="12553" max="12553" width="2.75" style="1" customWidth="1"/>
    <col min="12554" max="12797" width="8.875" style="1"/>
    <col min="12798" max="12798" width="2.75" style="1" customWidth="1"/>
    <col min="12799" max="12799" width="10.625" style="1" customWidth="1"/>
    <col min="12800" max="12807" width="15.625" style="1" customWidth="1"/>
    <col min="12808" max="12808" width="10.625" style="1" customWidth="1"/>
    <col min="12809" max="12809" width="2.75" style="1" customWidth="1"/>
    <col min="12810" max="13053" width="8.875" style="1"/>
    <col min="13054" max="13054" width="2.75" style="1" customWidth="1"/>
    <col min="13055" max="13055" width="10.625" style="1" customWidth="1"/>
    <col min="13056" max="13063" width="15.625" style="1" customWidth="1"/>
    <col min="13064" max="13064" width="10.625" style="1" customWidth="1"/>
    <col min="13065" max="13065" width="2.75" style="1" customWidth="1"/>
    <col min="13066" max="13309" width="8.875" style="1"/>
    <col min="13310" max="13310" width="2.75" style="1" customWidth="1"/>
    <col min="13311" max="13311" width="10.625" style="1" customWidth="1"/>
    <col min="13312" max="13319" width="15.625" style="1" customWidth="1"/>
    <col min="13320" max="13320" width="10.625" style="1" customWidth="1"/>
    <col min="13321" max="13321" width="2.75" style="1" customWidth="1"/>
    <col min="13322" max="13565" width="8.875" style="1"/>
    <col min="13566" max="13566" width="2.75" style="1" customWidth="1"/>
    <col min="13567" max="13567" width="10.625" style="1" customWidth="1"/>
    <col min="13568" max="13575" width="15.625" style="1" customWidth="1"/>
    <col min="13576" max="13576" width="10.625" style="1" customWidth="1"/>
    <col min="13577" max="13577" width="2.75" style="1" customWidth="1"/>
    <col min="13578" max="13821" width="8.875" style="1"/>
    <col min="13822" max="13822" width="2.75" style="1" customWidth="1"/>
    <col min="13823" max="13823" width="10.625" style="1" customWidth="1"/>
    <col min="13824" max="13831" width="15.625" style="1" customWidth="1"/>
    <col min="13832" max="13832" width="10.625" style="1" customWidth="1"/>
    <col min="13833" max="13833" width="2.75" style="1" customWidth="1"/>
    <col min="13834" max="14077" width="8.875" style="1"/>
    <col min="14078" max="14078" width="2.75" style="1" customWidth="1"/>
    <col min="14079" max="14079" width="10.625" style="1" customWidth="1"/>
    <col min="14080" max="14087" width="15.625" style="1" customWidth="1"/>
    <col min="14088" max="14088" width="10.625" style="1" customWidth="1"/>
    <col min="14089" max="14089" width="2.75" style="1" customWidth="1"/>
    <col min="14090" max="14333" width="8.875" style="1"/>
    <col min="14334" max="14334" width="2.75" style="1" customWidth="1"/>
    <col min="14335" max="14335" width="10.625" style="1" customWidth="1"/>
    <col min="14336" max="14343" width="15.625" style="1" customWidth="1"/>
    <col min="14344" max="14344" width="10.625" style="1" customWidth="1"/>
    <col min="14345" max="14345" width="2.75" style="1" customWidth="1"/>
    <col min="14346" max="14589" width="8.875" style="1"/>
    <col min="14590" max="14590" width="2.75" style="1" customWidth="1"/>
    <col min="14591" max="14591" width="10.625" style="1" customWidth="1"/>
    <col min="14592" max="14599" width="15.625" style="1" customWidth="1"/>
    <col min="14600" max="14600" width="10.625" style="1" customWidth="1"/>
    <col min="14601" max="14601" width="2.75" style="1" customWidth="1"/>
    <col min="14602" max="14845" width="8.875" style="1"/>
    <col min="14846" max="14846" width="2.75" style="1" customWidth="1"/>
    <col min="14847" max="14847" width="10.625" style="1" customWidth="1"/>
    <col min="14848" max="14855" width="15.625" style="1" customWidth="1"/>
    <col min="14856" max="14856" width="10.625" style="1" customWidth="1"/>
    <col min="14857" max="14857" width="2.75" style="1" customWidth="1"/>
    <col min="14858" max="15101" width="8.875" style="1"/>
    <col min="15102" max="15102" width="2.75" style="1" customWidth="1"/>
    <col min="15103" max="15103" width="10.625" style="1" customWidth="1"/>
    <col min="15104" max="15111" width="15.625" style="1" customWidth="1"/>
    <col min="15112" max="15112" width="10.625" style="1" customWidth="1"/>
    <col min="15113" max="15113" width="2.75" style="1" customWidth="1"/>
    <col min="15114" max="15357" width="8.875" style="1"/>
    <col min="15358" max="15358" width="2.75" style="1" customWidth="1"/>
    <col min="15359" max="15359" width="10.625" style="1" customWidth="1"/>
    <col min="15360" max="15367" width="15.625" style="1" customWidth="1"/>
    <col min="15368" max="15368" width="10.625" style="1" customWidth="1"/>
    <col min="15369" max="15369" width="2.75" style="1" customWidth="1"/>
    <col min="15370" max="15613" width="8.875" style="1"/>
    <col min="15614" max="15614" width="2.75" style="1" customWidth="1"/>
    <col min="15615" max="15615" width="10.625" style="1" customWidth="1"/>
    <col min="15616" max="15623" width="15.625" style="1" customWidth="1"/>
    <col min="15624" max="15624" width="10.625" style="1" customWidth="1"/>
    <col min="15625" max="15625" width="2.75" style="1" customWidth="1"/>
    <col min="15626" max="15869" width="8.875" style="1"/>
    <col min="15870" max="15870" width="2.75" style="1" customWidth="1"/>
    <col min="15871" max="15871" width="10.625" style="1" customWidth="1"/>
    <col min="15872" max="15879" width="15.625" style="1" customWidth="1"/>
    <col min="15880" max="15880" width="10.625" style="1" customWidth="1"/>
    <col min="15881" max="15881" width="2.75" style="1" customWidth="1"/>
    <col min="15882" max="16125" width="8.875" style="1"/>
    <col min="16126" max="16126" width="2.75" style="1" customWidth="1"/>
    <col min="16127" max="16127" width="10.625" style="1" customWidth="1"/>
    <col min="16128" max="16135" width="15.625" style="1" customWidth="1"/>
    <col min="16136" max="16136" width="10.625" style="1" customWidth="1"/>
    <col min="16137" max="16137" width="2.75" style="1" customWidth="1"/>
    <col min="16138" max="16384" width="8.875" style="1"/>
  </cols>
  <sheetData>
    <row r="1" spans="1:9" ht="12.6" customHeight="1" x14ac:dyDescent="0.4">
      <c r="B1" s="2" t="s">
        <v>231</v>
      </c>
      <c r="E1" s="2"/>
      <c r="F1" s="2"/>
      <c r="G1" s="2"/>
      <c r="H1" s="2"/>
      <c r="I1" s="2"/>
    </row>
    <row r="2" spans="1:9" ht="12.6" customHeight="1" thickBot="1" x14ac:dyDescent="0.45">
      <c r="C2" s="2"/>
      <c r="D2" s="2"/>
      <c r="E2" s="33"/>
      <c r="F2" s="33"/>
      <c r="G2" s="33"/>
      <c r="H2" s="33"/>
      <c r="I2" s="33"/>
    </row>
    <row r="3" spans="1:9" ht="12.6" customHeight="1" x14ac:dyDescent="0.4">
      <c r="A3" s="178" t="s">
        <v>1</v>
      </c>
      <c r="B3" s="179"/>
      <c r="C3" s="189" t="s">
        <v>5</v>
      </c>
      <c r="D3" s="312" t="s">
        <v>224</v>
      </c>
      <c r="E3" s="114"/>
      <c r="F3" s="114"/>
      <c r="G3" s="115"/>
      <c r="H3" s="311" t="s">
        <v>226</v>
      </c>
      <c r="I3" s="311" t="s">
        <v>225</v>
      </c>
    </row>
    <row r="4" spans="1:9" ht="3.75" customHeight="1" x14ac:dyDescent="0.4">
      <c r="A4" s="180"/>
      <c r="B4" s="181"/>
      <c r="C4" s="190"/>
      <c r="D4" s="313"/>
      <c r="E4" s="116"/>
      <c r="F4" s="116"/>
      <c r="G4" s="117"/>
      <c r="H4" s="279"/>
      <c r="I4" s="279"/>
    </row>
    <row r="5" spans="1:9" ht="12.6" customHeight="1" x14ac:dyDescent="0.4">
      <c r="A5" s="180"/>
      <c r="B5" s="181"/>
      <c r="C5" s="190"/>
      <c r="D5" s="279"/>
      <c r="E5" s="192" t="s">
        <v>227</v>
      </c>
      <c r="F5" s="192" t="s">
        <v>228</v>
      </c>
      <c r="G5" s="192" t="s">
        <v>229</v>
      </c>
      <c r="H5" s="279"/>
      <c r="I5" s="279"/>
    </row>
    <row r="6" spans="1:9" ht="12.6" customHeight="1" x14ac:dyDescent="0.4">
      <c r="A6" s="180"/>
      <c r="B6" s="181"/>
      <c r="C6" s="190"/>
      <c r="D6" s="279"/>
      <c r="E6" s="185"/>
      <c r="F6" s="185"/>
      <c r="G6" s="185"/>
      <c r="H6" s="279"/>
      <c r="I6" s="279"/>
    </row>
    <row r="7" spans="1:9" ht="5.25" customHeight="1" x14ac:dyDescent="0.4">
      <c r="A7" s="180"/>
      <c r="B7" s="181"/>
      <c r="C7" s="262"/>
      <c r="D7" s="279"/>
      <c r="E7" s="238"/>
      <c r="F7" s="238"/>
      <c r="G7" s="238"/>
      <c r="H7" s="279"/>
      <c r="I7" s="279"/>
    </row>
    <row r="8" spans="1:9" s="21" customFormat="1" ht="15" customHeight="1" x14ac:dyDescent="0.4">
      <c r="A8" s="186" t="s">
        <v>9</v>
      </c>
      <c r="B8" s="187"/>
      <c r="C8" s="20">
        <v>15501</v>
      </c>
      <c r="D8" s="20">
        <v>12826</v>
      </c>
      <c r="E8" s="20">
        <v>9190</v>
      </c>
      <c r="F8" s="20">
        <v>3332</v>
      </c>
      <c r="G8" s="20">
        <v>304</v>
      </c>
      <c r="H8" s="20">
        <v>693</v>
      </c>
      <c r="I8" s="145">
        <v>1982</v>
      </c>
    </row>
    <row r="9" spans="1:9" s="21" customFormat="1" ht="15" customHeight="1" x14ac:dyDescent="0.4">
      <c r="A9" s="176" t="s">
        <v>20</v>
      </c>
      <c r="B9" s="177"/>
      <c r="C9" s="22">
        <f>SUM(C10:C23)</f>
        <v>11863</v>
      </c>
      <c r="D9" s="22">
        <f t="shared" ref="D9:I9" si="0">SUM(D10:D23)</f>
        <v>9760</v>
      </c>
      <c r="E9" s="22">
        <f t="shared" si="0"/>
        <v>6971</v>
      </c>
      <c r="F9" s="22">
        <f t="shared" si="0"/>
        <v>2576</v>
      </c>
      <c r="G9" s="22">
        <f t="shared" si="0"/>
        <v>213</v>
      </c>
      <c r="H9" s="22">
        <f t="shared" si="0"/>
        <v>565</v>
      </c>
      <c r="I9" s="146">
        <f t="shared" si="0"/>
        <v>1538</v>
      </c>
    </row>
    <row r="10" spans="1:9" ht="15" customHeight="1" x14ac:dyDescent="0.4">
      <c r="A10" s="24"/>
      <c r="B10" s="25" t="s">
        <v>21</v>
      </c>
      <c r="C10" s="23">
        <v>157</v>
      </c>
      <c r="D10" s="23">
        <v>118</v>
      </c>
      <c r="E10" s="23">
        <v>85</v>
      </c>
      <c r="F10" s="23">
        <v>31</v>
      </c>
      <c r="G10" s="23">
        <v>2</v>
      </c>
      <c r="H10" s="23">
        <v>7</v>
      </c>
      <c r="I10" s="147">
        <v>32</v>
      </c>
    </row>
    <row r="11" spans="1:9" ht="15" customHeight="1" x14ac:dyDescent="0.4">
      <c r="A11" s="24"/>
      <c r="B11" s="25" t="s">
        <v>22</v>
      </c>
      <c r="C11" s="23">
        <v>1104</v>
      </c>
      <c r="D11" s="23">
        <v>912</v>
      </c>
      <c r="E11" s="23">
        <v>715</v>
      </c>
      <c r="F11" s="23">
        <v>184</v>
      </c>
      <c r="G11" s="23">
        <v>13</v>
      </c>
      <c r="H11" s="23">
        <v>68</v>
      </c>
      <c r="I11" s="147">
        <v>124</v>
      </c>
    </row>
    <row r="12" spans="1:9" ht="15" customHeight="1" x14ac:dyDescent="0.4">
      <c r="A12" s="24"/>
      <c r="B12" s="25" t="s">
        <v>23</v>
      </c>
      <c r="C12" s="23">
        <v>457</v>
      </c>
      <c r="D12" s="23">
        <v>365</v>
      </c>
      <c r="E12" s="23">
        <v>239</v>
      </c>
      <c r="F12" s="23">
        <v>118</v>
      </c>
      <c r="G12" s="23">
        <v>8</v>
      </c>
      <c r="H12" s="23">
        <v>19</v>
      </c>
      <c r="I12" s="147">
        <v>73</v>
      </c>
    </row>
    <row r="13" spans="1:9" ht="15" customHeight="1" x14ac:dyDescent="0.4">
      <c r="A13" s="24"/>
      <c r="B13" s="25" t="s">
        <v>24</v>
      </c>
      <c r="C13" s="23">
        <v>368</v>
      </c>
      <c r="D13" s="23">
        <v>257</v>
      </c>
      <c r="E13" s="23">
        <v>136</v>
      </c>
      <c r="F13" s="23">
        <v>106</v>
      </c>
      <c r="G13" s="23">
        <v>15</v>
      </c>
      <c r="H13" s="23">
        <v>21</v>
      </c>
      <c r="I13" s="147">
        <v>90</v>
      </c>
    </row>
    <row r="14" spans="1:9" ht="15" customHeight="1" x14ac:dyDescent="0.4">
      <c r="A14" s="24"/>
      <c r="B14" s="25" t="s">
        <v>25</v>
      </c>
      <c r="C14" s="23">
        <v>230</v>
      </c>
      <c r="D14" s="23">
        <v>180</v>
      </c>
      <c r="E14" s="23">
        <v>106</v>
      </c>
      <c r="F14" s="23">
        <v>63</v>
      </c>
      <c r="G14" s="23">
        <v>11</v>
      </c>
      <c r="H14" s="23">
        <v>13</v>
      </c>
      <c r="I14" s="147">
        <v>37</v>
      </c>
    </row>
    <row r="15" spans="1:9" ht="15" customHeight="1" x14ac:dyDescent="0.4">
      <c r="A15" s="24"/>
      <c r="B15" s="25" t="s">
        <v>26</v>
      </c>
      <c r="C15" s="23">
        <v>1095</v>
      </c>
      <c r="D15" s="23">
        <v>890</v>
      </c>
      <c r="E15" s="23">
        <v>630</v>
      </c>
      <c r="F15" s="23">
        <v>237</v>
      </c>
      <c r="G15" s="23">
        <v>23</v>
      </c>
      <c r="H15" s="23">
        <v>64</v>
      </c>
      <c r="I15" s="147">
        <v>141</v>
      </c>
    </row>
    <row r="16" spans="1:9" ht="15" customHeight="1" x14ac:dyDescent="0.4">
      <c r="A16" s="24"/>
      <c r="B16" s="25" t="s">
        <v>27</v>
      </c>
      <c r="C16" s="23">
        <v>19</v>
      </c>
      <c r="D16" s="23">
        <v>13</v>
      </c>
      <c r="E16" s="23">
        <v>10</v>
      </c>
      <c r="F16" s="23">
        <v>3</v>
      </c>
      <c r="G16" s="23" t="s">
        <v>19</v>
      </c>
      <c r="H16" s="23">
        <v>1</v>
      </c>
      <c r="I16" s="147">
        <v>5</v>
      </c>
    </row>
    <row r="17" spans="1:9" ht="15" customHeight="1" x14ac:dyDescent="0.4">
      <c r="A17" s="24"/>
      <c r="B17" s="25" t="s">
        <v>28</v>
      </c>
      <c r="C17" s="23">
        <v>708</v>
      </c>
      <c r="D17" s="23">
        <v>579</v>
      </c>
      <c r="E17" s="23">
        <v>435</v>
      </c>
      <c r="F17" s="23">
        <v>123</v>
      </c>
      <c r="G17" s="23">
        <v>21</v>
      </c>
      <c r="H17" s="23">
        <v>28</v>
      </c>
      <c r="I17" s="147">
        <v>101</v>
      </c>
    </row>
    <row r="18" spans="1:9" ht="15" customHeight="1" x14ac:dyDescent="0.4">
      <c r="A18" s="24"/>
      <c r="B18" s="25" t="s">
        <v>29</v>
      </c>
      <c r="C18" s="23">
        <v>846</v>
      </c>
      <c r="D18" s="23">
        <v>680</v>
      </c>
      <c r="E18" s="23">
        <v>405</v>
      </c>
      <c r="F18" s="23">
        <v>250</v>
      </c>
      <c r="G18" s="23">
        <v>25</v>
      </c>
      <c r="H18" s="23">
        <v>41</v>
      </c>
      <c r="I18" s="147">
        <v>125</v>
      </c>
    </row>
    <row r="19" spans="1:9" ht="15" customHeight="1" x14ac:dyDescent="0.4">
      <c r="A19" s="24"/>
      <c r="B19" s="25" t="s">
        <v>30</v>
      </c>
      <c r="C19" s="23">
        <v>1523</v>
      </c>
      <c r="D19" s="23">
        <v>1275</v>
      </c>
      <c r="E19" s="23">
        <v>960</v>
      </c>
      <c r="F19" s="23">
        <v>303</v>
      </c>
      <c r="G19" s="23">
        <v>12</v>
      </c>
      <c r="H19" s="23">
        <v>60</v>
      </c>
      <c r="I19" s="147">
        <v>188</v>
      </c>
    </row>
    <row r="20" spans="1:9" ht="15" customHeight="1" x14ac:dyDescent="0.4">
      <c r="A20" s="24"/>
      <c r="B20" s="25" t="s">
        <v>31</v>
      </c>
      <c r="C20" s="23">
        <v>1195</v>
      </c>
      <c r="D20" s="23">
        <v>991</v>
      </c>
      <c r="E20" s="23">
        <v>727</v>
      </c>
      <c r="F20" s="23">
        <v>247</v>
      </c>
      <c r="G20" s="23">
        <v>17</v>
      </c>
      <c r="H20" s="23">
        <v>61</v>
      </c>
      <c r="I20" s="147">
        <v>143</v>
      </c>
    </row>
    <row r="21" spans="1:9" ht="15" customHeight="1" x14ac:dyDescent="0.4">
      <c r="A21" s="24"/>
      <c r="B21" s="25" t="s">
        <v>32</v>
      </c>
      <c r="C21" s="23">
        <v>1149</v>
      </c>
      <c r="D21" s="23">
        <v>955</v>
      </c>
      <c r="E21" s="23">
        <v>672</v>
      </c>
      <c r="F21" s="23">
        <v>266</v>
      </c>
      <c r="G21" s="23">
        <v>17</v>
      </c>
      <c r="H21" s="23">
        <v>58</v>
      </c>
      <c r="I21" s="147">
        <v>136</v>
      </c>
    </row>
    <row r="22" spans="1:9" ht="15" customHeight="1" x14ac:dyDescent="0.4">
      <c r="A22" s="24"/>
      <c r="B22" s="25" t="s">
        <v>33</v>
      </c>
      <c r="C22" s="23">
        <v>1845</v>
      </c>
      <c r="D22" s="23">
        <v>1595</v>
      </c>
      <c r="E22" s="23">
        <v>1245</v>
      </c>
      <c r="F22" s="23">
        <v>329</v>
      </c>
      <c r="G22" s="23">
        <v>21</v>
      </c>
      <c r="H22" s="23">
        <v>73</v>
      </c>
      <c r="I22" s="147">
        <v>177</v>
      </c>
    </row>
    <row r="23" spans="1:9" ht="15" customHeight="1" x14ac:dyDescent="0.4">
      <c r="A23" s="24"/>
      <c r="B23" s="25" t="s">
        <v>34</v>
      </c>
      <c r="C23" s="23">
        <v>1167</v>
      </c>
      <c r="D23" s="23">
        <v>950</v>
      </c>
      <c r="E23" s="23">
        <v>606</v>
      </c>
      <c r="F23" s="23">
        <v>316</v>
      </c>
      <c r="G23" s="23">
        <v>28</v>
      </c>
      <c r="H23" s="23">
        <v>51</v>
      </c>
      <c r="I23" s="147">
        <v>166</v>
      </c>
    </row>
    <row r="24" spans="1:9" s="21" customFormat="1" ht="15" customHeight="1" x14ac:dyDescent="0.4">
      <c r="A24" s="176" t="s">
        <v>35</v>
      </c>
      <c r="B24" s="177"/>
      <c r="C24" s="22">
        <f>SUM(C25:C27)</f>
        <v>2489</v>
      </c>
      <c r="D24" s="22">
        <f t="shared" ref="D24:I24" si="1">SUM(D25:D27)</f>
        <v>2082</v>
      </c>
      <c r="E24" s="22">
        <f t="shared" si="1"/>
        <v>1486</v>
      </c>
      <c r="F24" s="22">
        <f t="shared" si="1"/>
        <v>522</v>
      </c>
      <c r="G24" s="22">
        <f t="shared" si="1"/>
        <v>74</v>
      </c>
      <c r="H24" s="22">
        <f t="shared" si="1"/>
        <v>80</v>
      </c>
      <c r="I24" s="146">
        <f t="shared" si="1"/>
        <v>327</v>
      </c>
    </row>
    <row r="25" spans="1:9" ht="15" customHeight="1" x14ac:dyDescent="0.4">
      <c r="A25" s="24"/>
      <c r="B25" s="25" t="s">
        <v>27</v>
      </c>
      <c r="C25" s="23">
        <v>687</v>
      </c>
      <c r="D25" s="23">
        <v>580</v>
      </c>
      <c r="E25" s="23">
        <v>418</v>
      </c>
      <c r="F25" s="23">
        <v>145</v>
      </c>
      <c r="G25" s="23">
        <v>17</v>
      </c>
      <c r="H25" s="23">
        <v>20</v>
      </c>
      <c r="I25" s="147">
        <v>87</v>
      </c>
    </row>
    <row r="26" spans="1:9" ht="15" customHeight="1" x14ac:dyDescent="0.4">
      <c r="A26" s="24"/>
      <c r="B26" s="25" t="s">
        <v>36</v>
      </c>
      <c r="C26" s="23">
        <v>1306</v>
      </c>
      <c r="D26" s="23">
        <v>1093</v>
      </c>
      <c r="E26" s="23">
        <v>804</v>
      </c>
      <c r="F26" s="23">
        <v>266</v>
      </c>
      <c r="G26" s="23">
        <v>23</v>
      </c>
      <c r="H26" s="23">
        <v>42</v>
      </c>
      <c r="I26" s="147">
        <v>171</v>
      </c>
    </row>
    <row r="27" spans="1:9" ht="15" customHeight="1" x14ac:dyDescent="0.4">
      <c r="A27" s="24"/>
      <c r="B27" s="25" t="s">
        <v>37</v>
      </c>
      <c r="C27" s="23">
        <v>496</v>
      </c>
      <c r="D27" s="23">
        <v>409</v>
      </c>
      <c r="E27" s="23">
        <v>264</v>
      </c>
      <c r="F27" s="23">
        <v>111</v>
      </c>
      <c r="G27" s="23">
        <v>34</v>
      </c>
      <c r="H27" s="23">
        <v>18</v>
      </c>
      <c r="I27" s="147">
        <v>69</v>
      </c>
    </row>
    <row r="28" spans="1:9" s="21" customFormat="1" ht="15" customHeight="1" x14ac:dyDescent="0.4">
      <c r="A28" s="176" t="s">
        <v>38</v>
      </c>
      <c r="B28" s="177"/>
      <c r="C28" s="22">
        <f>SUM(C29)</f>
        <v>1149</v>
      </c>
      <c r="D28" s="22">
        <f t="shared" ref="D28:I28" si="2">SUM(D29)</f>
        <v>984</v>
      </c>
      <c r="E28" s="22">
        <f t="shared" si="2"/>
        <v>733</v>
      </c>
      <c r="F28" s="22">
        <f t="shared" si="2"/>
        <v>234</v>
      </c>
      <c r="G28" s="22">
        <f t="shared" si="2"/>
        <v>17</v>
      </c>
      <c r="H28" s="22">
        <f t="shared" si="2"/>
        <v>48</v>
      </c>
      <c r="I28" s="146">
        <f t="shared" si="2"/>
        <v>117</v>
      </c>
    </row>
    <row r="29" spans="1:9" ht="15" customHeight="1" x14ac:dyDescent="0.4">
      <c r="A29" s="24"/>
      <c r="B29" s="25" t="s">
        <v>39</v>
      </c>
      <c r="C29" s="23">
        <v>1149</v>
      </c>
      <c r="D29" s="23">
        <v>984</v>
      </c>
      <c r="E29" s="23">
        <v>733</v>
      </c>
      <c r="F29" s="23">
        <v>234</v>
      </c>
      <c r="G29" s="23">
        <v>17</v>
      </c>
      <c r="H29" s="23">
        <v>48</v>
      </c>
      <c r="I29" s="147">
        <v>117</v>
      </c>
    </row>
    <row r="30" spans="1:9" ht="15" customHeight="1" x14ac:dyDescent="0.4">
      <c r="A30" s="24"/>
      <c r="B30" s="25"/>
      <c r="C30" s="23"/>
      <c r="D30" s="23"/>
      <c r="E30" s="23"/>
      <c r="F30" s="23"/>
      <c r="G30" s="23"/>
      <c r="H30" s="23"/>
      <c r="I30" s="147"/>
    </row>
    <row r="31" spans="1:9" ht="15" customHeight="1" x14ac:dyDescent="0.4">
      <c r="A31" s="180" t="s">
        <v>230</v>
      </c>
      <c r="B31" s="181"/>
      <c r="C31" s="23"/>
      <c r="D31" s="23"/>
      <c r="E31" s="23"/>
      <c r="F31" s="23"/>
      <c r="G31" s="23"/>
      <c r="H31" s="23"/>
      <c r="I31" s="147"/>
    </row>
    <row r="32" spans="1:9" s="21" customFormat="1" ht="15" customHeight="1" x14ac:dyDescent="0.4">
      <c r="A32" s="176" t="s">
        <v>9</v>
      </c>
      <c r="B32" s="177"/>
      <c r="C32" s="22">
        <v>7567</v>
      </c>
      <c r="D32" s="22">
        <v>6808</v>
      </c>
      <c r="E32" s="22">
        <v>4977</v>
      </c>
      <c r="F32" s="22">
        <v>1645</v>
      </c>
      <c r="G32" s="22">
        <v>186</v>
      </c>
      <c r="H32" s="22">
        <v>336</v>
      </c>
      <c r="I32" s="146">
        <v>423</v>
      </c>
    </row>
    <row r="33" spans="1:9" s="21" customFormat="1" ht="15" customHeight="1" x14ac:dyDescent="0.4">
      <c r="A33" s="176" t="s">
        <v>20</v>
      </c>
      <c r="B33" s="177"/>
      <c r="C33" s="22">
        <f>SUM(C34:C47)</f>
        <v>5772</v>
      </c>
      <c r="D33" s="22">
        <f t="shared" ref="D33:I33" si="3">SUM(D34:D47)</f>
        <v>5169</v>
      </c>
      <c r="E33" s="22">
        <f t="shared" si="3"/>
        <v>3768</v>
      </c>
      <c r="F33" s="22">
        <f t="shared" si="3"/>
        <v>1267</v>
      </c>
      <c r="G33" s="22">
        <f t="shared" si="3"/>
        <v>134</v>
      </c>
      <c r="H33" s="22">
        <f t="shared" si="3"/>
        <v>269</v>
      </c>
      <c r="I33" s="146">
        <f t="shared" si="3"/>
        <v>334</v>
      </c>
    </row>
    <row r="34" spans="1:9" ht="15" customHeight="1" x14ac:dyDescent="0.4">
      <c r="A34" s="24"/>
      <c r="B34" s="25" t="s">
        <v>21</v>
      </c>
      <c r="C34" s="23">
        <v>79</v>
      </c>
      <c r="D34" s="23">
        <v>71</v>
      </c>
      <c r="E34" s="23">
        <v>55</v>
      </c>
      <c r="F34" s="23">
        <v>14</v>
      </c>
      <c r="G34" s="23">
        <v>2</v>
      </c>
      <c r="H34" s="23">
        <v>3</v>
      </c>
      <c r="I34" s="147">
        <v>5</v>
      </c>
    </row>
    <row r="35" spans="1:9" ht="15" customHeight="1" x14ac:dyDescent="0.4">
      <c r="A35" s="24"/>
      <c r="B35" s="25" t="s">
        <v>22</v>
      </c>
      <c r="C35" s="23">
        <v>516</v>
      </c>
      <c r="D35" s="23">
        <v>460</v>
      </c>
      <c r="E35" s="23">
        <v>369</v>
      </c>
      <c r="F35" s="23">
        <v>84</v>
      </c>
      <c r="G35" s="23">
        <v>7</v>
      </c>
      <c r="H35" s="23">
        <v>34</v>
      </c>
      <c r="I35" s="147">
        <v>22</v>
      </c>
    </row>
    <row r="36" spans="1:9" ht="15" customHeight="1" x14ac:dyDescent="0.4">
      <c r="A36" s="24"/>
      <c r="B36" s="25" t="s">
        <v>23</v>
      </c>
      <c r="C36" s="23">
        <v>224</v>
      </c>
      <c r="D36" s="23">
        <v>196</v>
      </c>
      <c r="E36" s="23">
        <v>130</v>
      </c>
      <c r="F36" s="23">
        <v>61</v>
      </c>
      <c r="G36" s="23">
        <v>5</v>
      </c>
      <c r="H36" s="23">
        <v>7</v>
      </c>
      <c r="I36" s="147">
        <v>21</v>
      </c>
    </row>
    <row r="37" spans="1:9" ht="15" customHeight="1" x14ac:dyDescent="0.4">
      <c r="A37" s="24"/>
      <c r="B37" s="25" t="s">
        <v>24</v>
      </c>
      <c r="C37" s="23">
        <v>173</v>
      </c>
      <c r="D37" s="23">
        <v>146</v>
      </c>
      <c r="E37" s="23">
        <v>83</v>
      </c>
      <c r="F37" s="23">
        <v>55</v>
      </c>
      <c r="G37" s="23">
        <v>8</v>
      </c>
      <c r="H37" s="23">
        <v>9</v>
      </c>
      <c r="I37" s="147">
        <v>18</v>
      </c>
    </row>
    <row r="38" spans="1:9" ht="15" customHeight="1" x14ac:dyDescent="0.4">
      <c r="A38" s="24"/>
      <c r="B38" s="25" t="s">
        <v>25</v>
      </c>
      <c r="C38" s="23">
        <v>107</v>
      </c>
      <c r="D38" s="23">
        <v>94</v>
      </c>
      <c r="E38" s="23">
        <v>57</v>
      </c>
      <c r="F38" s="23">
        <v>31</v>
      </c>
      <c r="G38" s="23">
        <v>6</v>
      </c>
      <c r="H38" s="23">
        <v>6</v>
      </c>
      <c r="I38" s="147">
        <v>7</v>
      </c>
    </row>
    <row r="39" spans="1:9" ht="15" customHeight="1" x14ac:dyDescent="0.4">
      <c r="A39" s="24"/>
      <c r="B39" s="25" t="s">
        <v>26</v>
      </c>
      <c r="C39" s="23">
        <v>540</v>
      </c>
      <c r="D39" s="23">
        <v>477</v>
      </c>
      <c r="E39" s="23">
        <v>333</v>
      </c>
      <c r="F39" s="23">
        <v>129</v>
      </c>
      <c r="G39" s="23">
        <v>15</v>
      </c>
      <c r="H39" s="23">
        <v>33</v>
      </c>
      <c r="I39" s="147">
        <v>30</v>
      </c>
    </row>
    <row r="40" spans="1:9" ht="15" customHeight="1" x14ac:dyDescent="0.4">
      <c r="A40" s="24"/>
      <c r="B40" s="25" t="s">
        <v>27</v>
      </c>
      <c r="C40" s="23">
        <v>8</v>
      </c>
      <c r="D40" s="23">
        <v>7</v>
      </c>
      <c r="E40" s="23">
        <v>4</v>
      </c>
      <c r="F40" s="23">
        <v>3</v>
      </c>
      <c r="G40" s="23" t="s">
        <v>19</v>
      </c>
      <c r="H40" s="23" t="s">
        <v>19</v>
      </c>
      <c r="I40" s="147">
        <v>1</v>
      </c>
    </row>
    <row r="41" spans="1:9" ht="15" customHeight="1" x14ac:dyDescent="0.4">
      <c r="A41" s="24"/>
      <c r="B41" s="25" t="s">
        <v>28</v>
      </c>
      <c r="C41" s="23">
        <v>336</v>
      </c>
      <c r="D41" s="23">
        <v>297</v>
      </c>
      <c r="E41" s="23">
        <v>232</v>
      </c>
      <c r="F41" s="23">
        <v>50</v>
      </c>
      <c r="G41" s="23">
        <v>15</v>
      </c>
      <c r="H41" s="23">
        <v>13</v>
      </c>
      <c r="I41" s="147">
        <v>26</v>
      </c>
    </row>
    <row r="42" spans="1:9" ht="15" customHeight="1" x14ac:dyDescent="0.4">
      <c r="A42" s="24"/>
      <c r="B42" s="25" t="s">
        <v>29</v>
      </c>
      <c r="C42" s="23">
        <v>419</v>
      </c>
      <c r="D42" s="23">
        <v>364</v>
      </c>
      <c r="E42" s="23">
        <v>220</v>
      </c>
      <c r="F42" s="23">
        <v>127</v>
      </c>
      <c r="G42" s="23">
        <v>17</v>
      </c>
      <c r="H42" s="23">
        <v>24</v>
      </c>
      <c r="I42" s="147">
        <v>31</v>
      </c>
    </row>
    <row r="43" spans="1:9" ht="15" customHeight="1" x14ac:dyDescent="0.4">
      <c r="A43" s="24"/>
      <c r="B43" s="25" t="s">
        <v>30</v>
      </c>
      <c r="C43" s="23">
        <v>753</v>
      </c>
      <c r="D43" s="23">
        <v>681</v>
      </c>
      <c r="E43" s="23">
        <v>530</v>
      </c>
      <c r="F43" s="23">
        <v>145</v>
      </c>
      <c r="G43" s="23">
        <v>6</v>
      </c>
      <c r="H43" s="23">
        <v>29</v>
      </c>
      <c r="I43" s="147">
        <v>43</v>
      </c>
    </row>
    <row r="44" spans="1:9" ht="15" customHeight="1" x14ac:dyDescent="0.4">
      <c r="A44" s="24"/>
      <c r="B44" s="25" t="s">
        <v>31</v>
      </c>
      <c r="C44" s="23">
        <v>583</v>
      </c>
      <c r="D44" s="23">
        <v>526</v>
      </c>
      <c r="E44" s="23">
        <v>396</v>
      </c>
      <c r="F44" s="23">
        <v>119</v>
      </c>
      <c r="G44" s="23">
        <v>11</v>
      </c>
      <c r="H44" s="23">
        <v>29</v>
      </c>
      <c r="I44" s="147">
        <v>28</v>
      </c>
    </row>
    <row r="45" spans="1:9" ht="15" customHeight="1" x14ac:dyDescent="0.4">
      <c r="A45" s="24"/>
      <c r="B45" s="25" t="s">
        <v>32</v>
      </c>
      <c r="C45" s="23">
        <v>573</v>
      </c>
      <c r="D45" s="23">
        <v>515</v>
      </c>
      <c r="E45" s="23">
        <v>373</v>
      </c>
      <c r="F45" s="23">
        <v>130</v>
      </c>
      <c r="G45" s="23">
        <v>12</v>
      </c>
      <c r="H45" s="23">
        <v>27</v>
      </c>
      <c r="I45" s="147">
        <v>31</v>
      </c>
    </row>
    <row r="46" spans="1:9" ht="15" customHeight="1" x14ac:dyDescent="0.4">
      <c r="A46" s="24"/>
      <c r="B46" s="25" t="s">
        <v>33</v>
      </c>
      <c r="C46" s="23">
        <v>914</v>
      </c>
      <c r="D46" s="23">
        <v>846</v>
      </c>
      <c r="E46" s="23">
        <v>677</v>
      </c>
      <c r="F46" s="23">
        <v>159</v>
      </c>
      <c r="G46" s="23">
        <v>10</v>
      </c>
      <c r="H46" s="23">
        <v>29</v>
      </c>
      <c r="I46" s="147">
        <v>39</v>
      </c>
    </row>
    <row r="47" spans="1:9" ht="15" customHeight="1" x14ac:dyDescent="0.4">
      <c r="A47" s="24"/>
      <c r="B47" s="25" t="s">
        <v>34</v>
      </c>
      <c r="C47" s="23">
        <v>547</v>
      </c>
      <c r="D47" s="23">
        <v>489</v>
      </c>
      <c r="E47" s="23">
        <v>309</v>
      </c>
      <c r="F47" s="23">
        <v>160</v>
      </c>
      <c r="G47" s="23">
        <v>20</v>
      </c>
      <c r="H47" s="23">
        <v>26</v>
      </c>
      <c r="I47" s="147">
        <v>32</v>
      </c>
    </row>
    <row r="48" spans="1:9" s="21" customFormat="1" ht="15" customHeight="1" x14ac:dyDescent="0.4">
      <c r="A48" s="176" t="s">
        <v>35</v>
      </c>
      <c r="B48" s="177"/>
      <c r="C48" s="22">
        <f>SUM(C49:C51)</f>
        <v>1226</v>
      </c>
      <c r="D48" s="22">
        <f t="shared" ref="D48:I48" si="4">SUM(D49:D51)</f>
        <v>1121</v>
      </c>
      <c r="E48" s="22">
        <f t="shared" si="4"/>
        <v>822</v>
      </c>
      <c r="F48" s="22">
        <f t="shared" si="4"/>
        <v>259</v>
      </c>
      <c r="G48" s="22">
        <f t="shared" si="4"/>
        <v>40</v>
      </c>
      <c r="H48" s="22">
        <f t="shared" si="4"/>
        <v>40</v>
      </c>
      <c r="I48" s="146">
        <f t="shared" si="4"/>
        <v>65</v>
      </c>
    </row>
    <row r="49" spans="1:9" ht="15" customHeight="1" x14ac:dyDescent="0.4">
      <c r="A49" s="24"/>
      <c r="B49" s="25" t="s">
        <v>27</v>
      </c>
      <c r="C49" s="23">
        <v>332</v>
      </c>
      <c r="D49" s="23">
        <v>308</v>
      </c>
      <c r="E49" s="23">
        <v>234</v>
      </c>
      <c r="F49" s="23">
        <v>65</v>
      </c>
      <c r="G49" s="23">
        <v>9</v>
      </c>
      <c r="H49" s="23">
        <v>11</v>
      </c>
      <c r="I49" s="147">
        <v>13</v>
      </c>
    </row>
    <row r="50" spans="1:9" ht="15" customHeight="1" x14ac:dyDescent="0.4">
      <c r="A50" s="24"/>
      <c r="B50" s="25" t="s">
        <v>36</v>
      </c>
      <c r="C50" s="23">
        <v>642</v>
      </c>
      <c r="D50" s="23">
        <v>581</v>
      </c>
      <c r="E50" s="23">
        <v>436</v>
      </c>
      <c r="F50" s="23">
        <v>132</v>
      </c>
      <c r="G50" s="23">
        <v>13</v>
      </c>
      <c r="H50" s="23">
        <v>21</v>
      </c>
      <c r="I50" s="147">
        <v>40</v>
      </c>
    </row>
    <row r="51" spans="1:9" ht="15" customHeight="1" x14ac:dyDescent="0.4">
      <c r="A51" s="24"/>
      <c r="B51" s="25" t="s">
        <v>37</v>
      </c>
      <c r="C51" s="23">
        <v>252</v>
      </c>
      <c r="D51" s="23">
        <v>232</v>
      </c>
      <c r="E51" s="23">
        <v>152</v>
      </c>
      <c r="F51" s="23">
        <v>62</v>
      </c>
      <c r="G51" s="23">
        <v>18</v>
      </c>
      <c r="H51" s="23">
        <v>8</v>
      </c>
      <c r="I51" s="147">
        <v>12</v>
      </c>
    </row>
    <row r="52" spans="1:9" s="21" customFormat="1" ht="15" customHeight="1" x14ac:dyDescent="0.4">
      <c r="A52" s="176" t="s">
        <v>38</v>
      </c>
      <c r="B52" s="177"/>
      <c r="C52" s="22">
        <f>C53</f>
        <v>569</v>
      </c>
      <c r="D52" s="22">
        <f t="shared" ref="D52:I52" si="5">D53</f>
        <v>518</v>
      </c>
      <c r="E52" s="22">
        <f t="shared" si="5"/>
        <v>387</v>
      </c>
      <c r="F52" s="22">
        <f t="shared" si="5"/>
        <v>119</v>
      </c>
      <c r="G52" s="22">
        <f t="shared" si="5"/>
        <v>12</v>
      </c>
      <c r="H52" s="22">
        <f t="shared" si="5"/>
        <v>27</v>
      </c>
      <c r="I52" s="146">
        <f t="shared" si="5"/>
        <v>24</v>
      </c>
    </row>
    <row r="53" spans="1:9" ht="15" customHeight="1" thickBot="1" x14ac:dyDescent="0.45">
      <c r="A53" s="27"/>
      <c r="B53" s="28" t="s">
        <v>39</v>
      </c>
      <c r="C53" s="29">
        <v>569</v>
      </c>
      <c r="D53" s="29">
        <v>518</v>
      </c>
      <c r="E53" s="29">
        <v>387</v>
      </c>
      <c r="F53" s="29">
        <v>119</v>
      </c>
      <c r="G53" s="29">
        <v>12</v>
      </c>
      <c r="H53" s="29">
        <v>27</v>
      </c>
      <c r="I53" s="148">
        <v>24</v>
      </c>
    </row>
  </sheetData>
  <mergeCells count="17">
    <mergeCell ref="H3:H7"/>
    <mergeCell ref="I3:I7"/>
    <mergeCell ref="G5:G7"/>
    <mergeCell ref="A8:B8"/>
    <mergeCell ref="A3:B7"/>
    <mergeCell ref="C3:C7"/>
    <mergeCell ref="D3:D7"/>
    <mergeCell ref="A9:B9"/>
    <mergeCell ref="A24:B24"/>
    <mergeCell ref="A28:B28"/>
    <mergeCell ref="E5:E7"/>
    <mergeCell ref="F5:F7"/>
    <mergeCell ref="A48:B48"/>
    <mergeCell ref="A52:B52"/>
    <mergeCell ref="A31:B31"/>
    <mergeCell ref="A32:B32"/>
    <mergeCell ref="A33:B33"/>
  </mergeCells>
  <phoneticPr fontId="1"/>
  <conditionalFormatting sqref="A8:I29">
    <cfRule type="expression" dxfId="4" priority="2">
      <formula>MOD(ROW(),2)=1</formula>
    </cfRule>
  </conditionalFormatting>
  <conditionalFormatting sqref="A32:I53">
    <cfRule type="expression" dxfId="3" priority="1">
      <formula>MOD(ROW(),2)=1</formula>
    </cfRule>
  </conditionalFormatting>
  <pageMargins left="0.31496062992125984" right="0.31496062992125984" top="0.55118110236220474" bottom="0.51181102362204722" header="0.31496062992125984" footer="0.31496062992125984"/>
  <pageSetup paperSize="9" firstPageNumber="56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opLeftCell="E21" zoomScaleNormal="100" workbookViewId="0">
      <selection activeCell="I56" sqref="I56"/>
    </sheetView>
  </sheetViews>
  <sheetFormatPr defaultColWidth="8.875" defaultRowHeight="13.5" x14ac:dyDescent="0.4"/>
  <cols>
    <col min="1" max="1" width="2.75" style="5" customWidth="1"/>
    <col min="2" max="2" width="10.625" style="4" customWidth="1"/>
    <col min="3" max="18" width="8.625" style="3" customWidth="1"/>
    <col min="19" max="254" width="8.875" style="1"/>
    <col min="255" max="255" width="2.75" style="1" customWidth="1"/>
    <col min="256" max="256" width="10.625" style="1" customWidth="1"/>
    <col min="257" max="272" width="8.625" style="1" customWidth="1"/>
    <col min="273" max="274" width="5.625" style="1" customWidth="1"/>
    <col min="275" max="510" width="8.875" style="1"/>
    <col min="511" max="511" width="2.75" style="1" customWidth="1"/>
    <col min="512" max="512" width="10.625" style="1" customWidth="1"/>
    <col min="513" max="528" width="8.625" style="1" customWidth="1"/>
    <col min="529" max="530" width="5.625" style="1" customWidth="1"/>
    <col min="531" max="766" width="8.875" style="1"/>
    <col min="767" max="767" width="2.75" style="1" customWidth="1"/>
    <col min="768" max="768" width="10.625" style="1" customWidth="1"/>
    <col min="769" max="784" width="8.625" style="1" customWidth="1"/>
    <col min="785" max="786" width="5.625" style="1" customWidth="1"/>
    <col min="787" max="1022" width="8.875" style="1"/>
    <col min="1023" max="1023" width="2.75" style="1" customWidth="1"/>
    <col min="1024" max="1024" width="10.625" style="1" customWidth="1"/>
    <col min="1025" max="1040" width="8.625" style="1" customWidth="1"/>
    <col min="1041" max="1042" width="5.625" style="1" customWidth="1"/>
    <col min="1043" max="1278" width="8.875" style="1"/>
    <col min="1279" max="1279" width="2.75" style="1" customWidth="1"/>
    <col min="1280" max="1280" width="10.625" style="1" customWidth="1"/>
    <col min="1281" max="1296" width="8.625" style="1" customWidth="1"/>
    <col min="1297" max="1298" width="5.625" style="1" customWidth="1"/>
    <col min="1299" max="1534" width="8.875" style="1"/>
    <col min="1535" max="1535" width="2.75" style="1" customWidth="1"/>
    <col min="1536" max="1536" width="10.625" style="1" customWidth="1"/>
    <col min="1537" max="1552" width="8.625" style="1" customWidth="1"/>
    <col min="1553" max="1554" width="5.625" style="1" customWidth="1"/>
    <col min="1555" max="1790" width="8.875" style="1"/>
    <col min="1791" max="1791" width="2.75" style="1" customWidth="1"/>
    <col min="1792" max="1792" width="10.625" style="1" customWidth="1"/>
    <col min="1793" max="1808" width="8.625" style="1" customWidth="1"/>
    <col min="1809" max="1810" width="5.625" style="1" customWidth="1"/>
    <col min="1811" max="2046" width="8.875" style="1"/>
    <col min="2047" max="2047" width="2.75" style="1" customWidth="1"/>
    <col min="2048" max="2048" width="10.625" style="1" customWidth="1"/>
    <col min="2049" max="2064" width="8.625" style="1" customWidth="1"/>
    <col min="2065" max="2066" width="5.625" style="1" customWidth="1"/>
    <col min="2067" max="2302" width="8.875" style="1"/>
    <col min="2303" max="2303" width="2.75" style="1" customWidth="1"/>
    <col min="2304" max="2304" width="10.625" style="1" customWidth="1"/>
    <col min="2305" max="2320" width="8.625" style="1" customWidth="1"/>
    <col min="2321" max="2322" width="5.625" style="1" customWidth="1"/>
    <col min="2323" max="2558" width="8.875" style="1"/>
    <col min="2559" max="2559" width="2.75" style="1" customWidth="1"/>
    <col min="2560" max="2560" width="10.625" style="1" customWidth="1"/>
    <col min="2561" max="2576" width="8.625" style="1" customWidth="1"/>
    <col min="2577" max="2578" width="5.625" style="1" customWidth="1"/>
    <col min="2579" max="2814" width="8.875" style="1"/>
    <col min="2815" max="2815" width="2.75" style="1" customWidth="1"/>
    <col min="2816" max="2816" width="10.625" style="1" customWidth="1"/>
    <col min="2817" max="2832" width="8.625" style="1" customWidth="1"/>
    <col min="2833" max="2834" width="5.625" style="1" customWidth="1"/>
    <col min="2835" max="3070" width="8.875" style="1"/>
    <col min="3071" max="3071" width="2.75" style="1" customWidth="1"/>
    <col min="3072" max="3072" width="10.625" style="1" customWidth="1"/>
    <col min="3073" max="3088" width="8.625" style="1" customWidth="1"/>
    <col min="3089" max="3090" width="5.625" style="1" customWidth="1"/>
    <col min="3091" max="3326" width="8.875" style="1"/>
    <col min="3327" max="3327" width="2.75" style="1" customWidth="1"/>
    <col min="3328" max="3328" width="10.625" style="1" customWidth="1"/>
    <col min="3329" max="3344" width="8.625" style="1" customWidth="1"/>
    <col min="3345" max="3346" width="5.625" style="1" customWidth="1"/>
    <col min="3347" max="3582" width="8.875" style="1"/>
    <col min="3583" max="3583" width="2.75" style="1" customWidth="1"/>
    <col min="3584" max="3584" width="10.625" style="1" customWidth="1"/>
    <col min="3585" max="3600" width="8.625" style="1" customWidth="1"/>
    <col min="3601" max="3602" width="5.625" style="1" customWidth="1"/>
    <col min="3603" max="3838" width="8.875" style="1"/>
    <col min="3839" max="3839" width="2.75" style="1" customWidth="1"/>
    <col min="3840" max="3840" width="10.625" style="1" customWidth="1"/>
    <col min="3841" max="3856" width="8.625" style="1" customWidth="1"/>
    <col min="3857" max="3858" width="5.625" style="1" customWidth="1"/>
    <col min="3859" max="4094" width="8.875" style="1"/>
    <col min="4095" max="4095" width="2.75" style="1" customWidth="1"/>
    <col min="4096" max="4096" width="10.625" style="1" customWidth="1"/>
    <col min="4097" max="4112" width="8.625" style="1" customWidth="1"/>
    <col min="4113" max="4114" width="5.625" style="1" customWidth="1"/>
    <col min="4115" max="4350" width="8.875" style="1"/>
    <col min="4351" max="4351" width="2.75" style="1" customWidth="1"/>
    <col min="4352" max="4352" width="10.625" style="1" customWidth="1"/>
    <col min="4353" max="4368" width="8.625" style="1" customWidth="1"/>
    <col min="4369" max="4370" width="5.625" style="1" customWidth="1"/>
    <col min="4371" max="4606" width="8.875" style="1"/>
    <col min="4607" max="4607" width="2.75" style="1" customWidth="1"/>
    <col min="4608" max="4608" width="10.625" style="1" customWidth="1"/>
    <col min="4609" max="4624" width="8.625" style="1" customWidth="1"/>
    <col min="4625" max="4626" width="5.625" style="1" customWidth="1"/>
    <col min="4627" max="4862" width="8.875" style="1"/>
    <col min="4863" max="4863" width="2.75" style="1" customWidth="1"/>
    <col min="4864" max="4864" width="10.625" style="1" customWidth="1"/>
    <col min="4865" max="4880" width="8.625" style="1" customWidth="1"/>
    <col min="4881" max="4882" width="5.625" style="1" customWidth="1"/>
    <col min="4883" max="5118" width="8.875" style="1"/>
    <col min="5119" max="5119" width="2.75" style="1" customWidth="1"/>
    <col min="5120" max="5120" width="10.625" style="1" customWidth="1"/>
    <col min="5121" max="5136" width="8.625" style="1" customWidth="1"/>
    <col min="5137" max="5138" width="5.625" style="1" customWidth="1"/>
    <col min="5139" max="5374" width="8.875" style="1"/>
    <col min="5375" max="5375" width="2.75" style="1" customWidth="1"/>
    <col min="5376" max="5376" width="10.625" style="1" customWidth="1"/>
    <col min="5377" max="5392" width="8.625" style="1" customWidth="1"/>
    <col min="5393" max="5394" width="5.625" style="1" customWidth="1"/>
    <col min="5395" max="5630" width="8.875" style="1"/>
    <col min="5631" max="5631" width="2.75" style="1" customWidth="1"/>
    <col min="5632" max="5632" width="10.625" style="1" customWidth="1"/>
    <col min="5633" max="5648" width="8.625" style="1" customWidth="1"/>
    <col min="5649" max="5650" width="5.625" style="1" customWidth="1"/>
    <col min="5651" max="5886" width="8.875" style="1"/>
    <col min="5887" max="5887" width="2.75" style="1" customWidth="1"/>
    <col min="5888" max="5888" width="10.625" style="1" customWidth="1"/>
    <col min="5889" max="5904" width="8.625" style="1" customWidth="1"/>
    <col min="5905" max="5906" width="5.625" style="1" customWidth="1"/>
    <col min="5907" max="6142" width="8.875" style="1"/>
    <col min="6143" max="6143" width="2.75" style="1" customWidth="1"/>
    <col min="6144" max="6144" width="10.625" style="1" customWidth="1"/>
    <col min="6145" max="6160" width="8.625" style="1" customWidth="1"/>
    <col min="6161" max="6162" width="5.625" style="1" customWidth="1"/>
    <col min="6163" max="6398" width="8.875" style="1"/>
    <col min="6399" max="6399" width="2.75" style="1" customWidth="1"/>
    <col min="6400" max="6400" width="10.625" style="1" customWidth="1"/>
    <col min="6401" max="6416" width="8.625" style="1" customWidth="1"/>
    <col min="6417" max="6418" width="5.625" style="1" customWidth="1"/>
    <col min="6419" max="6654" width="8.875" style="1"/>
    <col min="6655" max="6655" width="2.75" style="1" customWidth="1"/>
    <col min="6656" max="6656" width="10.625" style="1" customWidth="1"/>
    <col min="6657" max="6672" width="8.625" style="1" customWidth="1"/>
    <col min="6673" max="6674" width="5.625" style="1" customWidth="1"/>
    <col min="6675" max="6910" width="8.875" style="1"/>
    <col min="6911" max="6911" width="2.75" style="1" customWidth="1"/>
    <col min="6912" max="6912" width="10.625" style="1" customWidth="1"/>
    <col min="6913" max="6928" width="8.625" style="1" customWidth="1"/>
    <col min="6929" max="6930" width="5.625" style="1" customWidth="1"/>
    <col min="6931" max="7166" width="8.875" style="1"/>
    <col min="7167" max="7167" width="2.75" style="1" customWidth="1"/>
    <col min="7168" max="7168" width="10.625" style="1" customWidth="1"/>
    <col min="7169" max="7184" width="8.625" style="1" customWidth="1"/>
    <col min="7185" max="7186" width="5.625" style="1" customWidth="1"/>
    <col min="7187" max="7422" width="8.875" style="1"/>
    <col min="7423" max="7423" width="2.75" style="1" customWidth="1"/>
    <col min="7424" max="7424" width="10.625" style="1" customWidth="1"/>
    <col min="7425" max="7440" width="8.625" style="1" customWidth="1"/>
    <col min="7441" max="7442" width="5.625" style="1" customWidth="1"/>
    <col min="7443" max="7678" width="8.875" style="1"/>
    <col min="7679" max="7679" width="2.75" style="1" customWidth="1"/>
    <col min="7680" max="7680" width="10.625" style="1" customWidth="1"/>
    <col min="7681" max="7696" width="8.625" style="1" customWidth="1"/>
    <col min="7697" max="7698" width="5.625" style="1" customWidth="1"/>
    <col min="7699" max="7934" width="8.875" style="1"/>
    <col min="7935" max="7935" width="2.75" style="1" customWidth="1"/>
    <col min="7936" max="7936" width="10.625" style="1" customWidth="1"/>
    <col min="7937" max="7952" width="8.625" style="1" customWidth="1"/>
    <col min="7953" max="7954" width="5.625" style="1" customWidth="1"/>
    <col min="7955" max="8190" width="8.875" style="1"/>
    <col min="8191" max="8191" width="2.75" style="1" customWidth="1"/>
    <col min="8192" max="8192" width="10.625" style="1" customWidth="1"/>
    <col min="8193" max="8208" width="8.625" style="1" customWidth="1"/>
    <col min="8209" max="8210" width="5.625" style="1" customWidth="1"/>
    <col min="8211" max="8446" width="8.875" style="1"/>
    <col min="8447" max="8447" width="2.75" style="1" customWidth="1"/>
    <col min="8448" max="8448" width="10.625" style="1" customWidth="1"/>
    <col min="8449" max="8464" width="8.625" style="1" customWidth="1"/>
    <col min="8465" max="8466" width="5.625" style="1" customWidth="1"/>
    <col min="8467" max="8702" width="8.875" style="1"/>
    <col min="8703" max="8703" width="2.75" style="1" customWidth="1"/>
    <col min="8704" max="8704" width="10.625" style="1" customWidth="1"/>
    <col min="8705" max="8720" width="8.625" style="1" customWidth="1"/>
    <col min="8721" max="8722" width="5.625" style="1" customWidth="1"/>
    <col min="8723" max="8958" width="8.875" style="1"/>
    <col min="8959" max="8959" width="2.75" style="1" customWidth="1"/>
    <col min="8960" max="8960" width="10.625" style="1" customWidth="1"/>
    <col min="8961" max="8976" width="8.625" style="1" customWidth="1"/>
    <col min="8977" max="8978" width="5.625" style="1" customWidth="1"/>
    <col min="8979" max="9214" width="8.875" style="1"/>
    <col min="9215" max="9215" width="2.75" style="1" customWidth="1"/>
    <col min="9216" max="9216" width="10.625" style="1" customWidth="1"/>
    <col min="9217" max="9232" width="8.625" style="1" customWidth="1"/>
    <col min="9233" max="9234" width="5.625" style="1" customWidth="1"/>
    <col min="9235" max="9470" width="8.875" style="1"/>
    <col min="9471" max="9471" width="2.75" style="1" customWidth="1"/>
    <col min="9472" max="9472" width="10.625" style="1" customWidth="1"/>
    <col min="9473" max="9488" width="8.625" style="1" customWidth="1"/>
    <col min="9489" max="9490" width="5.625" style="1" customWidth="1"/>
    <col min="9491" max="9726" width="8.875" style="1"/>
    <col min="9727" max="9727" width="2.75" style="1" customWidth="1"/>
    <col min="9728" max="9728" width="10.625" style="1" customWidth="1"/>
    <col min="9729" max="9744" width="8.625" style="1" customWidth="1"/>
    <col min="9745" max="9746" width="5.625" style="1" customWidth="1"/>
    <col min="9747" max="9982" width="8.875" style="1"/>
    <col min="9983" max="9983" width="2.75" style="1" customWidth="1"/>
    <col min="9984" max="9984" width="10.625" style="1" customWidth="1"/>
    <col min="9985" max="10000" width="8.625" style="1" customWidth="1"/>
    <col min="10001" max="10002" width="5.625" style="1" customWidth="1"/>
    <col min="10003" max="10238" width="8.875" style="1"/>
    <col min="10239" max="10239" width="2.75" style="1" customWidth="1"/>
    <col min="10240" max="10240" width="10.625" style="1" customWidth="1"/>
    <col min="10241" max="10256" width="8.625" style="1" customWidth="1"/>
    <col min="10257" max="10258" width="5.625" style="1" customWidth="1"/>
    <col min="10259" max="10494" width="8.875" style="1"/>
    <col min="10495" max="10495" width="2.75" style="1" customWidth="1"/>
    <col min="10496" max="10496" width="10.625" style="1" customWidth="1"/>
    <col min="10497" max="10512" width="8.625" style="1" customWidth="1"/>
    <col min="10513" max="10514" width="5.625" style="1" customWidth="1"/>
    <col min="10515" max="10750" width="8.875" style="1"/>
    <col min="10751" max="10751" width="2.75" style="1" customWidth="1"/>
    <col min="10752" max="10752" width="10.625" style="1" customWidth="1"/>
    <col min="10753" max="10768" width="8.625" style="1" customWidth="1"/>
    <col min="10769" max="10770" width="5.625" style="1" customWidth="1"/>
    <col min="10771" max="11006" width="8.875" style="1"/>
    <col min="11007" max="11007" width="2.75" style="1" customWidth="1"/>
    <col min="11008" max="11008" width="10.625" style="1" customWidth="1"/>
    <col min="11009" max="11024" width="8.625" style="1" customWidth="1"/>
    <col min="11025" max="11026" width="5.625" style="1" customWidth="1"/>
    <col min="11027" max="11262" width="8.875" style="1"/>
    <col min="11263" max="11263" width="2.75" style="1" customWidth="1"/>
    <col min="11264" max="11264" width="10.625" style="1" customWidth="1"/>
    <col min="11265" max="11280" width="8.625" style="1" customWidth="1"/>
    <col min="11281" max="11282" width="5.625" style="1" customWidth="1"/>
    <col min="11283" max="11518" width="8.875" style="1"/>
    <col min="11519" max="11519" width="2.75" style="1" customWidth="1"/>
    <col min="11520" max="11520" width="10.625" style="1" customWidth="1"/>
    <col min="11521" max="11536" width="8.625" style="1" customWidth="1"/>
    <col min="11537" max="11538" width="5.625" style="1" customWidth="1"/>
    <col min="11539" max="11774" width="8.875" style="1"/>
    <col min="11775" max="11775" width="2.75" style="1" customWidth="1"/>
    <col min="11776" max="11776" width="10.625" style="1" customWidth="1"/>
    <col min="11777" max="11792" width="8.625" style="1" customWidth="1"/>
    <col min="11793" max="11794" width="5.625" style="1" customWidth="1"/>
    <col min="11795" max="12030" width="8.875" style="1"/>
    <col min="12031" max="12031" width="2.75" style="1" customWidth="1"/>
    <col min="12032" max="12032" width="10.625" style="1" customWidth="1"/>
    <col min="12033" max="12048" width="8.625" style="1" customWidth="1"/>
    <col min="12049" max="12050" width="5.625" style="1" customWidth="1"/>
    <col min="12051" max="12286" width="8.875" style="1"/>
    <col min="12287" max="12287" width="2.75" style="1" customWidth="1"/>
    <col min="12288" max="12288" width="10.625" style="1" customWidth="1"/>
    <col min="12289" max="12304" width="8.625" style="1" customWidth="1"/>
    <col min="12305" max="12306" width="5.625" style="1" customWidth="1"/>
    <col min="12307" max="12542" width="8.875" style="1"/>
    <col min="12543" max="12543" width="2.75" style="1" customWidth="1"/>
    <col min="12544" max="12544" width="10.625" style="1" customWidth="1"/>
    <col min="12545" max="12560" width="8.625" style="1" customWidth="1"/>
    <col min="12561" max="12562" width="5.625" style="1" customWidth="1"/>
    <col min="12563" max="12798" width="8.875" style="1"/>
    <col min="12799" max="12799" width="2.75" style="1" customWidth="1"/>
    <col min="12800" max="12800" width="10.625" style="1" customWidth="1"/>
    <col min="12801" max="12816" width="8.625" style="1" customWidth="1"/>
    <col min="12817" max="12818" width="5.625" style="1" customWidth="1"/>
    <col min="12819" max="13054" width="8.875" style="1"/>
    <col min="13055" max="13055" width="2.75" style="1" customWidth="1"/>
    <col min="13056" max="13056" width="10.625" style="1" customWidth="1"/>
    <col min="13057" max="13072" width="8.625" style="1" customWidth="1"/>
    <col min="13073" max="13074" width="5.625" style="1" customWidth="1"/>
    <col min="13075" max="13310" width="8.875" style="1"/>
    <col min="13311" max="13311" width="2.75" style="1" customWidth="1"/>
    <col min="13312" max="13312" width="10.625" style="1" customWidth="1"/>
    <col min="13313" max="13328" width="8.625" style="1" customWidth="1"/>
    <col min="13329" max="13330" width="5.625" style="1" customWidth="1"/>
    <col min="13331" max="13566" width="8.875" style="1"/>
    <col min="13567" max="13567" width="2.75" style="1" customWidth="1"/>
    <col min="13568" max="13568" width="10.625" style="1" customWidth="1"/>
    <col min="13569" max="13584" width="8.625" style="1" customWidth="1"/>
    <col min="13585" max="13586" width="5.625" style="1" customWidth="1"/>
    <col min="13587" max="13822" width="8.875" style="1"/>
    <col min="13823" max="13823" width="2.75" style="1" customWidth="1"/>
    <col min="13824" max="13824" width="10.625" style="1" customWidth="1"/>
    <col min="13825" max="13840" width="8.625" style="1" customWidth="1"/>
    <col min="13841" max="13842" width="5.625" style="1" customWidth="1"/>
    <col min="13843" max="14078" width="8.875" style="1"/>
    <col min="14079" max="14079" width="2.75" style="1" customWidth="1"/>
    <col min="14080" max="14080" width="10.625" style="1" customWidth="1"/>
    <col min="14081" max="14096" width="8.625" style="1" customWidth="1"/>
    <col min="14097" max="14098" width="5.625" style="1" customWidth="1"/>
    <col min="14099" max="14334" width="8.875" style="1"/>
    <col min="14335" max="14335" width="2.75" style="1" customWidth="1"/>
    <col min="14336" max="14336" width="10.625" style="1" customWidth="1"/>
    <col min="14337" max="14352" width="8.625" style="1" customWidth="1"/>
    <col min="14353" max="14354" width="5.625" style="1" customWidth="1"/>
    <col min="14355" max="14590" width="8.875" style="1"/>
    <col min="14591" max="14591" width="2.75" style="1" customWidth="1"/>
    <col min="14592" max="14592" width="10.625" style="1" customWidth="1"/>
    <col min="14593" max="14608" width="8.625" style="1" customWidth="1"/>
    <col min="14609" max="14610" width="5.625" style="1" customWidth="1"/>
    <col min="14611" max="14846" width="8.875" style="1"/>
    <col min="14847" max="14847" width="2.75" style="1" customWidth="1"/>
    <col min="14848" max="14848" width="10.625" style="1" customWidth="1"/>
    <col min="14849" max="14864" width="8.625" style="1" customWidth="1"/>
    <col min="14865" max="14866" width="5.625" style="1" customWidth="1"/>
    <col min="14867" max="15102" width="8.875" style="1"/>
    <col min="15103" max="15103" width="2.75" style="1" customWidth="1"/>
    <col min="15104" max="15104" width="10.625" style="1" customWidth="1"/>
    <col min="15105" max="15120" width="8.625" style="1" customWidth="1"/>
    <col min="15121" max="15122" width="5.625" style="1" customWidth="1"/>
    <col min="15123" max="15358" width="8.875" style="1"/>
    <col min="15359" max="15359" width="2.75" style="1" customWidth="1"/>
    <col min="15360" max="15360" width="10.625" style="1" customWidth="1"/>
    <col min="15361" max="15376" width="8.625" style="1" customWidth="1"/>
    <col min="15377" max="15378" width="5.625" style="1" customWidth="1"/>
    <col min="15379" max="15614" width="8.875" style="1"/>
    <col min="15615" max="15615" width="2.75" style="1" customWidth="1"/>
    <col min="15616" max="15616" width="10.625" style="1" customWidth="1"/>
    <col min="15617" max="15632" width="8.625" style="1" customWidth="1"/>
    <col min="15633" max="15634" width="5.625" style="1" customWidth="1"/>
    <col min="15635" max="15870" width="8.875" style="1"/>
    <col min="15871" max="15871" width="2.75" style="1" customWidth="1"/>
    <col min="15872" max="15872" width="10.625" style="1" customWidth="1"/>
    <col min="15873" max="15888" width="8.625" style="1" customWidth="1"/>
    <col min="15889" max="15890" width="5.625" style="1" customWidth="1"/>
    <col min="15891" max="16126" width="8.875" style="1"/>
    <col min="16127" max="16127" width="2.75" style="1" customWidth="1"/>
    <col min="16128" max="16128" width="10.625" style="1" customWidth="1"/>
    <col min="16129" max="16144" width="8.625" style="1" customWidth="1"/>
    <col min="16145" max="16146" width="5.625" style="1" customWidth="1"/>
    <col min="16147" max="16384" width="8.875" style="1"/>
  </cols>
  <sheetData>
    <row r="1" spans="1:18" ht="12.6" customHeight="1" x14ac:dyDescent="0.4">
      <c r="B1" s="2" t="s">
        <v>287</v>
      </c>
      <c r="O1" s="33"/>
      <c r="P1" s="33"/>
      <c r="Q1" s="33"/>
      <c r="R1" s="33"/>
    </row>
    <row r="2" spans="1:18" ht="12.6" customHeight="1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3"/>
      <c r="P2" s="33"/>
      <c r="Q2" s="33"/>
      <c r="R2" s="33"/>
    </row>
    <row r="3" spans="1:18" ht="12.6" customHeight="1" x14ac:dyDescent="0.4">
      <c r="A3" s="178" t="s">
        <v>1</v>
      </c>
      <c r="B3" s="179"/>
      <c r="C3" s="311" t="s">
        <v>232</v>
      </c>
      <c r="D3" s="311"/>
      <c r="E3" s="311"/>
      <c r="F3" s="311"/>
      <c r="G3" s="311"/>
      <c r="H3" s="311"/>
      <c r="I3" s="311"/>
      <c r="J3" s="311"/>
      <c r="K3" s="1"/>
      <c r="L3" s="1"/>
      <c r="M3" s="1"/>
      <c r="N3" s="1"/>
      <c r="O3" s="1"/>
      <c r="P3" s="1"/>
      <c r="Q3" s="1"/>
      <c r="R3" s="1"/>
    </row>
    <row r="4" spans="1:18" ht="6" customHeight="1" x14ac:dyDescent="0.4">
      <c r="A4" s="180"/>
      <c r="B4" s="181"/>
      <c r="C4" s="279"/>
      <c r="D4" s="279"/>
      <c r="E4" s="279"/>
      <c r="F4" s="279"/>
      <c r="G4" s="279"/>
      <c r="H4" s="279"/>
      <c r="I4" s="279"/>
      <c r="J4" s="279"/>
      <c r="K4" s="1"/>
      <c r="L4" s="1"/>
      <c r="M4" s="1"/>
      <c r="N4" s="1"/>
      <c r="O4" s="1"/>
      <c r="P4" s="1"/>
      <c r="Q4" s="1"/>
      <c r="R4" s="1"/>
    </row>
    <row r="5" spans="1:18" ht="12.6" customHeight="1" x14ac:dyDescent="0.4">
      <c r="A5" s="180"/>
      <c r="B5" s="181"/>
      <c r="C5" s="263" t="s">
        <v>5</v>
      </c>
      <c r="D5" s="279" t="s">
        <v>288</v>
      </c>
      <c r="E5" s="118">
        <v>30</v>
      </c>
      <c r="F5" s="118">
        <v>60</v>
      </c>
      <c r="G5" s="118">
        <v>100</v>
      </c>
      <c r="H5" s="118">
        <v>150</v>
      </c>
      <c r="I5" s="118">
        <v>200</v>
      </c>
      <c r="J5" s="279" t="s">
        <v>233</v>
      </c>
      <c r="K5" s="1"/>
      <c r="L5" s="1"/>
      <c r="M5" s="1"/>
      <c r="N5" s="1"/>
      <c r="O5" s="1"/>
      <c r="P5" s="1"/>
      <c r="Q5" s="1"/>
      <c r="R5" s="1"/>
    </row>
    <row r="6" spans="1:18" ht="12.6" customHeight="1" x14ac:dyDescent="0.4">
      <c r="A6" s="180"/>
      <c r="B6" s="181"/>
      <c r="C6" s="263"/>
      <c r="D6" s="263"/>
      <c r="E6" s="137" t="s">
        <v>58</v>
      </c>
      <c r="F6" s="137" t="s">
        <v>58</v>
      </c>
      <c r="G6" s="137" t="s">
        <v>58</v>
      </c>
      <c r="H6" s="137" t="s">
        <v>58</v>
      </c>
      <c r="I6" s="137" t="s">
        <v>58</v>
      </c>
      <c r="J6" s="263"/>
      <c r="K6" s="1"/>
      <c r="L6" s="1"/>
      <c r="M6" s="1"/>
      <c r="N6" s="1"/>
      <c r="O6" s="1"/>
      <c r="P6" s="1"/>
      <c r="Q6" s="1"/>
      <c r="R6" s="1"/>
    </row>
    <row r="7" spans="1:18" ht="12.6" customHeight="1" x14ac:dyDescent="0.4">
      <c r="A7" s="180"/>
      <c r="B7" s="181"/>
      <c r="C7" s="263"/>
      <c r="D7" s="263"/>
      <c r="E7" s="119">
        <v>59</v>
      </c>
      <c r="F7" s="119">
        <v>99</v>
      </c>
      <c r="G7" s="119">
        <v>149</v>
      </c>
      <c r="H7" s="119">
        <v>199</v>
      </c>
      <c r="I7" s="119">
        <v>249</v>
      </c>
      <c r="J7" s="263"/>
      <c r="K7" s="1"/>
      <c r="L7" s="1"/>
      <c r="M7" s="1"/>
      <c r="N7" s="1"/>
      <c r="O7" s="1"/>
      <c r="P7" s="1"/>
      <c r="Q7" s="1"/>
      <c r="R7" s="1"/>
    </row>
    <row r="8" spans="1:18" s="21" customFormat="1" ht="13.5" customHeight="1" x14ac:dyDescent="0.4">
      <c r="A8" s="186" t="s">
        <v>9</v>
      </c>
      <c r="B8" s="187"/>
      <c r="C8" s="167">
        <v>12300</v>
      </c>
      <c r="D8" s="120">
        <v>1886</v>
      </c>
      <c r="E8" s="120">
        <v>690</v>
      </c>
      <c r="F8" s="120">
        <v>548</v>
      </c>
      <c r="G8" s="120">
        <v>659</v>
      </c>
      <c r="H8" s="120">
        <v>1002</v>
      </c>
      <c r="I8" s="120">
        <v>2082</v>
      </c>
      <c r="J8" s="168">
        <v>5433</v>
      </c>
    </row>
    <row r="9" spans="1:18" s="21" customFormat="1" ht="13.5" customHeight="1" x14ac:dyDescent="0.4">
      <c r="A9" s="176" t="s">
        <v>20</v>
      </c>
      <c r="B9" s="177"/>
      <c r="C9" s="169">
        <v>9389</v>
      </c>
      <c r="D9" s="22">
        <v>1493</v>
      </c>
      <c r="E9" s="22">
        <v>509</v>
      </c>
      <c r="F9" s="22">
        <v>410</v>
      </c>
      <c r="G9" s="22">
        <v>499</v>
      </c>
      <c r="H9" s="22">
        <v>711</v>
      </c>
      <c r="I9" s="22">
        <v>1593</v>
      </c>
      <c r="J9" s="146">
        <v>4174</v>
      </c>
    </row>
    <row r="10" spans="1:18" ht="13.5" customHeight="1" x14ac:dyDescent="0.4">
      <c r="A10" s="24"/>
      <c r="B10" s="25" t="s">
        <v>21</v>
      </c>
      <c r="C10" s="170">
        <v>124</v>
      </c>
      <c r="D10" s="23">
        <v>25</v>
      </c>
      <c r="E10" s="23">
        <v>8</v>
      </c>
      <c r="F10" s="23">
        <v>6</v>
      </c>
      <c r="G10" s="23">
        <v>8</v>
      </c>
      <c r="H10" s="23">
        <v>10</v>
      </c>
      <c r="I10" s="23">
        <v>14</v>
      </c>
      <c r="J10" s="147">
        <v>53</v>
      </c>
      <c r="K10" s="1"/>
      <c r="L10" s="1"/>
      <c r="M10" s="1"/>
      <c r="N10" s="1"/>
      <c r="O10" s="1"/>
      <c r="P10" s="1"/>
      <c r="Q10" s="1"/>
      <c r="R10" s="1"/>
    </row>
    <row r="11" spans="1:18" ht="13.5" customHeight="1" x14ac:dyDescent="0.4">
      <c r="A11" s="24"/>
      <c r="B11" s="25" t="s">
        <v>22</v>
      </c>
      <c r="C11" s="170">
        <v>895</v>
      </c>
      <c r="D11" s="23">
        <v>106</v>
      </c>
      <c r="E11" s="23">
        <v>43</v>
      </c>
      <c r="F11" s="23">
        <v>34</v>
      </c>
      <c r="G11" s="23">
        <v>38</v>
      </c>
      <c r="H11" s="23">
        <v>44</v>
      </c>
      <c r="I11" s="23">
        <v>169</v>
      </c>
      <c r="J11" s="147">
        <v>461</v>
      </c>
      <c r="K11" s="1"/>
      <c r="L11" s="1"/>
      <c r="M11" s="1"/>
      <c r="N11" s="1"/>
      <c r="O11" s="1"/>
      <c r="P11" s="1"/>
      <c r="Q11" s="1"/>
      <c r="R11" s="1"/>
    </row>
    <row r="12" spans="1:18" ht="13.5" customHeight="1" x14ac:dyDescent="0.4">
      <c r="A12" s="24"/>
      <c r="B12" s="25" t="s">
        <v>23</v>
      </c>
      <c r="C12" s="170">
        <v>370</v>
      </c>
      <c r="D12" s="23">
        <v>79</v>
      </c>
      <c r="E12" s="23">
        <v>29</v>
      </c>
      <c r="F12" s="23">
        <v>24</v>
      </c>
      <c r="G12" s="23">
        <v>39</v>
      </c>
      <c r="H12" s="23">
        <v>43</v>
      </c>
      <c r="I12" s="23">
        <v>60</v>
      </c>
      <c r="J12" s="147">
        <v>96</v>
      </c>
      <c r="K12" s="1"/>
      <c r="L12" s="1"/>
      <c r="M12" s="1"/>
      <c r="N12" s="1"/>
      <c r="O12" s="1"/>
      <c r="P12" s="1"/>
      <c r="Q12" s="1"/>
      <c r="R12" s="1"/>
    </row>
    <row r="13" spans="1:18" ht="13.5" customHeight="1" x14ac:dyDescent="0.4">
      <c r="A13" s="24"/>
      <c r="B13" s="25" t="s">
        <v>24</v>
      </c>
      <c r="C13" s="170">
        <v>260</v>
      </c>
      <c r="D13" s="23">
        <v>77</v>
      </c>
      <c r="E13" s="23">
        <v>32</v>
      </c>
      <c r="F13" s="23">
        <v>15</v>
      </c>
      <c r="G13" s="23">
        <v>31</v>
      </c>
      <c r="H13" s="23">
        <v>15</v>
      </c>
      <c r="I13" s="23">
        <v>39</v>
      </c>
      <c r="J13" s="147">
        <v>51</v>
      </c>
      <c r="K13" s="1"/>
      <c r="L13" s="1"/>
      <c r="M13" s="1"/>
      <c r="N13" s="1"/>
      <c r="O13" s="1"/>
      <c r="P13" s="1"/>
      <c r="Q13" s="1"/>
      <c r="R13" s="1"/>
    </row>
    <row r="14" spans="1:18" ht="13.5" customHeight="1" x14ac:dyDescent="0.4">
      <c r="A14" s="24"/>
      <c r="B14" s="25" t="s">
        <v>25</v>
      </c>
      <c r="C14" s="170">
        <v>173</v>
      </c>
      <c r="D14" s="23">
        <v>40</v>
      </c>
      <c r="E14" s="23">
        <v>23</v>
      </c>
      <c r="F14" s="23">
        <v>12</v>
      </c>
      <c r="G14" s="23">
        <v>11</v>
      </c>
      <c r="H14" s="23">
        <v>22</v>
      </c>
      <c r="I14" s="23">
        <v>22</v>
      </c>
      <c r="J14" s="147">
        <v>43</v>
      </c>
      <c r="K14" s="1"/>
      <c r="L14" s="1"/>
      <c r="M14" s="1"/>
      <c r="N14" s="1"/>
      <c r="O14" s="1"/>
      <c r="P14" s="1"/>
      <c r="Q14" s="1"/>
      <c r="R14" s="1"/>
    </row>
    <row r="15" spans="1:18" ht="13.5" customHeight="1" x14ac:dyDescent="0.4">
      <c r="A15" s="24"/>
      <c r="B15" s="25" t="s">
        <v>26</v>
      </c>
      <c r="C15" s="170">
        <v>873</v>
      </c>
      <c r="D15" s="23">
        <v>151</v>
      </c>
      <c r="E15" s="23">
        <v>47</v>
      </c>
      <c r="F15" s="23">
        <v>41</v>
      </c>
      <c r="G15" s="23">
        <v>48</v>
      </c>
      <c r="H15" s="23">
        <v>74</v>
      </c>
      <c r="I15" s="23">
        <v>169</v>
      </c>
      <c r="J15" s="147">
        <v>343</v>
      </c>
      <c r="K15" s="1"/>
      <c r="L15" s="1"/>
      <c r="M15" s="1"/>
      <c r="N15" s="1"/>
      <c r="O15" s="1"/>
      <c r="P15" s="1"/>
      <c r="Q15" s="1"/>
      <c r="R15" s="1"/>
    </row>
    <row r="16" spans="1:18" ht="13.5" customHeight="1" x14ac:dyDescent="0.4">
      <c r="A16" s="24"/>
      <c r="B16" s="25" t="s">
        <v>27</v>
      </c>
      <c r="C16" s="170">
        <v>13</v>
      </c>
      <c r="D16" s="23">
        <v>2</v>
      </c>
      <c r="E16" s="23">
        <v>1</v>
      </c>
      <c r="F16" s="23">
        <v>1</v>
      </c>
      <c r="G16" s="23">
        <v>2</v>
      </c>
      <c r="H16" s="23">
        <v>5</v>
      </c>
      <c r="I16" s="23">
        <v>1</v>
      </c>
      <c r="J16" s="147">
        <v>1</v>
      </c>
      <c r="K16" s="1"/>
      <c r="L16" s="1"/>
      <c r="M16" s="1"/>
      <c r="N16" s="1"/>
      <c r="O16" s="1"/>
      <c r="P16" s="1"/>
      <c r="Q16" s="1"/>
      <c r="R16" s="1"/>
    </row>
    <row r="17" spans="1:18" ht="13.5" customHeight="1" x14ac:dyDescent="0.4">
      <c r="A17" s="24"/>
      <c r="B17" s="25" t="s">
        <v>28</v>
      </c>
      <c r="C17" s="170">
        <v>562</v>
      </c>
      <c r="D17" s="23">
        <v>70</v>
      </c>
      <c r="E17" s="23">
        <v>30</v>
      </c>
      <c r="F17" s="23">
        <v>25</v>
      </c>
      <c r="G17" s="23">
        <v>31</v>
      </c>
      <c r="H17" s="23">
        <v>49</v>
      </c>
      <c r="I17" s="23">
        <v>91</v>
      </c>
      <c r="J17" s="147">
        <v>266</v>
      </c>
      <c r="K17" s="1"/>
      <c r="L17" s="1"/>
      <c r="M17" s="1"/>
      <c r="N17" s="1"/>
      <c r="O17" s="1"/>
      <c r="P17" s="1"/>
      <c r="Q17" s="1"/>
      <c r="R17" s="1"/>
    </row>
    <row r="18" spans="1:18" ht="13.5" customHeight="1" x14ac:dyDescent="0.4">
      <c r="A18" s="24"/>
      <c r="B18" s="25" t="s">
        <v>29</v>
      </c>
      <c r="C18" s="170">
        <v>641</v>
      </c>
      <c r="D18" s="23">
        <v>130</v>
      </c>
      <c r="E18" s="23">
        <v>53</v>
      </c>
      <c r="F18" s="23">
        <v>46</v>
      </c>
      <c r="G18" s="23">
        <v>54</v>
      </c>
      <c r="H18" s="23">
        <v>65</v>
      </c>
      <c r="I18" s="23">
        <v>87</v>
      </c>
      <c r="J18" s="147">
        <v>206</v>
      </c>
      <c r="K18" s="1"/>
      <c r="L18" s="1"/>
      <c r="M18" s="1"/>
      <c r="N18" s="1"/>
      <c r="O18" s="1"/>
      <c r="P18" s="1"/>
      <c r="Q18" s="1"/>
      <c r="R18" s="1"/>
    </row>
    <row r="19" spans="1:18" ht="13.5" customHeight="1" x14ac:dyDescent="0.4">
      <c r="A19" s="24"/>
      <c r="B19" s="25" t="s">
        <v>30</v>
      </c>
      <c r="C19" s="170">
        <v>1204</v>
      </c>
      <c r="D19" s="23">
        <v>161</v>
      </c>
      <c r="E19" s="23">
        <v>49</v>
      </c>
      <c r="F19" s="23">
        <v>38</v>
      </c>
      <c r="G19" s="23">
        <v>44</v>
      </c>
      <c r="H19" s="23">
        <v>81</v>
      </c>
      <c r="I19" s="23">
        <v>238</v>
      </c>
      <c r="J19" s="147">
        <v>593</v>
      </c>
      <c r="K19" s="1"/>
      <c r="L19" s="1"/>
      <c r="M19" s="1"/>
      <c r="N19" s="1"/>
      <c r="O19" s="1"/>
      <c r="P19" s="1"/>
      <c r="Q19" s="1"/>
      <c r="R19" s="1"/>
    </row>
    <row r="20" spans="1:18" ht="13.5" customHeight="1" x14ac:dyDescent="0.4">
      <c r="A20" s="24"/>
      <c r="B20" s="25" t="s">
        <v>31</v>
      </c>
      <c r="C20" s="170">
        <v>938</v>
      </c>
      <c r="D20" s="23">
        <v>128</v>
      </c>
      <c r="E20" s="23">
        <v>50</v>
      </c>
      <c r="F20" s="23">
        <v>38</v>
      </c>
      <c r="G20" s="23">
        <v>41</v>
      </c>
      <c r="H20" s="23">
        <v>60</v>
      </c>
      <c r="I20" s="23">
        <v>136</v>
      </c>
      <c r="J20" s="147">
        <v>485</v>
      </c>
      <c r="K20" s="1"/>
      <c r="L20" s="1"/>
      <c r="M20" s="1"/>
      <c r="N20" s="1"/>
      <c r="O20" s="1"/>
      <c r="P20" s="1"/>
      <c r="Q20" s="1"/>
      <c r="R20" s="1"/>
    </row>
    <row r="21" spans="1:18" ht="13.5" customHeight="1" x14ac:dyDescent="0.4">
      <c r="A21" s="24"/>
      <c r="B21" s="25" t="s">
        <v>32</v>
      </c>
      <c r="C21" s="170">
        <v>896</v>
      </c>
      <c r="D21" s="23">
        <v>137</v>
      </c>
      <c r="E21" s="23">
        <v>46</v>
      </c>
      <c r="F21" s="23">
        <v>41</v>
      </c>
      <c r="G21" s="23">
        <v>51</v>
      </c>
      <c r="H21" s="23">
        <v>73</v>
      </c>
      <c r="I21" s="23">
        <v>172</v>
      </c>
      <c r="J21" s="147">
        <v>376</v>
      </c>
      <c r="K21" s="1"/>
      <c r="L21" s="1"/>
      <c r="M21" s="1"/>
      <c r="N21" s="1"/>
      <c r="O21" s="1"/>
      <c r="P21" s="1"/>
      <c r="Q21" s="1"/>
      <c r="R21" s="1"/>
    </row>
    <row r="22" spans="1:18" ht="13.5" customHeight="1" x14ac:dyDescent="0.4">
      <c r="A22" s="24"/>
      <c r="B22" s="25" t="s">
        <v>33</v>
      </c>
      <c r="C22" s="170">
        <v>1528</v>
      </c>
      <c r="D22" s="23">
        <v>185</v>
      </c>
      <c r="E22" s="23">
        <v>47</v>
      </c>
      <c r="F22" s="23">
        <v>39</v>
      </c>
      <c r="G22" s="23">
        <v>49</v>
      </c>
      <c r="H22" s="23">
        <v>88</v>
      </c>
      <c r="I22" s="23">
        <v>274</v>
      </c>
      <c r="J22" s="147">
        <v>846</v>
      </c>
      <c r="K22" s="1"/>
      <c r="L22" s="1"/>
      <c r="M22" s="1"/>
      <c r="N22" s="1"/>
      <c r="O22" s="1"/>
      <c r="P22" s="1"/>
      <c r="Q22" s="1"/>
      <c r="R22" s="1"/>
    </row>
    <row r="23" spans="1:18" ht="13.5" customHeight="1" x14ac:dyDescent="0.4">
      <c r="A23" s="24"/>
      <c r="B23" s="25" t="s">
        <v>34</v>
      </c>
      <c r="C23" s="170">
        <v>912</v>
      </c>
      <c r="D23" s="23">
        <v>202</v>
      </c>
      <c r="E23" s="23">
        <v>51</v>
      </c>
      <c r="F23" s="23">
        <v>50</v>
      </c>
      <c r="G23" s="23">
        <v>52</v>
      </c>
      <c r="H23" s="23">
        <v>82</v>
      </c>
      <c r="I23" s="23">
        <v>121</v>
      </c>
      <c r="J23" s="147">
        <v>354</v>
      </c>
      <c r="K23" s="1"/>
      <c r="L23" s="1"/>
      <c r="M23" s="1"/>
      <c r="N23" s="1"/>
      <c r="O23" s="1"/>
      <c r="P23" s="1"/>
      <c r="Q23" s="1"/>
      <c r="R23" s="1"/>
    </row>
    <row r="24" spans="1:18" s="21" customFormat="1" ht="13.5" customHeight="1" x14ac:dyDescent="0.4">
      <c r="A24" s="176" t="s">
        <v>35</v>
      </c>
      <c r="B24" s="177"/>
      <c r="C24" s="169">
        <f>SUM(C25:C27)</f>
        <v>1969</v>
      </c>
      <c r="D24" s="22">
        <f t="shared" ref="D24:J24" si="0">SUM(D25:D27)</f>
        <v>263</v>
      </c>
      <c r="E24" s="22">
        <f t="shared" si="0"/>
        <v>129</v>
      </c>
      <c r="F24" s="22">
        <f t="shared" si="0"/>
        <v>99</v>
      </c>
      <c r="G24" s="22">
        <f t="shared" si="0"/>
        <v>111</v>
      </c>
      <c r="H24" s="22">
        <f t="shared" si="0"/>
        <v>201</v>
      </c>
      <c r="I24" s="22">
        <f t="shared" si="0"/>
        <v>321</v>
      </c>
      <c r="J24" s="146">
        <f t="shared" si="0"/>
        <v>845</v>
      </c>
    </row>
    <row r="25" spans="1:18" ht="13.5" customHeight="1" x14ac:dyDescent="0.4">
      <c r="A25" s="24"/>
      <c r="B25" s="25" t="s">
        <v>27</v>
      </c>
      <c r="C25" s="170">
        <v>543</v>
      </c>
      <c r="D25" s="23">
        <v>75</v>
      </c>
      <c r="E25" s="23">
        <v>31</v>
      </c>
      <c r="F25" s="23">
        <v>20</v>
      </c>
      <c r="G25" s="23">
        <v>33</v>
      </c>
      <c r="H25" s="23">
        <v>49</v>
      </c>
      <c r="I25" s="23">
        <v>85</v>
      </c>
      <c r="J25" s="147">
        <v>250</v>
      </c>
      <c r="K25" s="1"/>
      <c r="L25" s="1"/>
      <c r="M25" s="1"/>
      <c r="N25" s="1"/>
      <c r="O25" s="1"/>
      <c r="P25" s="1"/>
      <c r="Q25" s="1"/>
      <c r="R25" s="1"/>
    </row>
    <row r="26" spans="1:18" ht="13.5" customHeight="1" x14ac:dyDescent="0.4">
      <c r="A26" s="24"/>
      <c r="B26" s="25" t="s">
        <v>36</v>
      </c>
      <c r="C26" s="170">
        <v>1040</v>
      </c>
      <c r="D26" s="23">
        <v>124</v>
      </c>
      <c r="E26" s="23">
        <v>61</v>
      </c>
      <c r="F26" s="23">
        <v>45</v>
      </c>
      <c r="G26" s="23">
        <v>51</v>
      </c>
      <c r="H26" s="23">
        <v>99</v>
      </c>
      <c r="I26" s="23">
        <v>181</v>
      </c>
      <c r="J26" s="147">
        <v>479</v>
      </c>
      <c r="K26" s="1"/>
      <c r="L26" s="1"/>
      <c r="M26" s="1"/>
      <c r="N26" s="1"/>
      <c r="O26" s="1"/>
      <c r="P26" s="1"/>
      <c r="Q26" s="1"/>
      <c r="R26" s="1"/>
    </row>
    <row r="27" spans="1:18" ht="13.5" customHeight="1" x14ac:dyDescent="0.4">
      <c r="A27" s="24"/>
      <c r="B27" s="25" t="s">
        <v>37</v>
      </c>
      <c r="C27" s="170">
        <v>386</v>
      </c>
      <c r="D27" s="23">
        <v>64</v>
      </c>
      <c r="E27" s="23">
        <v>37</v>
      </c>
      <c r="F27" s="23">
        <v>34</v>
      </c>
      <c r="G27" s="23">
        <v>27</v>
      </c>
      <c r="H27" s="23">
        <v>53</v>
      </c>
      <c r="I27" s="23">
        <v>55</v>
      </c>
      <c r="J27" s="147">
        <v>116</v>
      </c>
      <c r="K27" s="1"/>
      <c r="L27" s="1"/>
      <c r="M27" s="1"/>
      <c r="N27" s="1"/>
      <c r="O27" s="1"/>
      <c r="P27" s="1"/>
      <c r="Q27" s="1"/>
      <c r="R27" s="1"/>
    </row>
    <row r="28" spans="1:18" s="21" customFormat="1" ht="13.5" customHeight="1" x14ac:dyDescent="0.4">
      <c r="A28" s="176" t="s">
        <v>38</v>
      </c>
      <c r="B28" s="177"/>
      <c r="C28" s="169">
        <v>942</v>
      </c>
      <c r="D28" s="22">
        <v>130</v>
      </c>
      <c r="E28" s="22">
        <v>52</v>
      </c>
      <c r="F28" s="22">
        <v>39</v>
      </c>
      <c r="G28" s="22">
        <v>49</v>
      </c>
      <c r="H28" s="22">
        <v>90</v>
      </c>
      <c r="I28" s="22">
        <v>168</v>
      </c>
      <c r="J28" s="146">
        <v>414</v>
      </c>
    </row>
    <row r="29" spans="1:18" ht="13.5" customHeight="1" thickBot="1" x14ac:dyDescent="0.45">
      <c r="A29" s="27"/>
      <c r="B29" s="28" t="s">
        <v>131</v>
      </c>
      <c r="C29" s="171">
        <v>942</v>
      </c>
      <c r="D29" s="29">
        <v>130</v>
      </c>
      <c r="E29" s="29">
        <v>52</v>
      </c>
      <c r="F29" s="29">
        <v>39</v>
      </c>
      <c r="G29" s="29">
        <v>49</v>
      </c>
      <c r="H29" s="29">
        <v>90</v>
      </c>
      <c r="I29" s="29">
        <v>168</v>
      </c>
      <c r="J29" s="148">
        <v>414</v>
      </c>
      <c r="K29" s="1"/>
      <c r="L29" s="1"/>
      <c r="M29" s="1"/>
      <c r="N29" s="1"/>
      <c r="O29" s="1"/>
      <c r="P29" s="1"/>
      <c r="Q29" s="1"/>
      <c r="R29" s="1"/>
    </row>
    <row r="31" spans="1:18" ht="14.25" thickBot="1" x14ac:dyDescent="0.45"/>
    <row r="32" spans="1:18" x14ac:dyDescent="0.4">
      <c r="A32" s="178" t="s">
        <v>1</v>
      </c>
      <c r="B32" s="179"/>
      <c r="C32" s="287" t="s">
        <v>234</v>
      </c>
      <c r="D32" s="287"/>
      <c r="E32" s="287"/>
      <c r="F32" s="287"/>
      <c r="G32" s="287"/>
      <c r="H32" s="287"/>
      <c r="I32" s="287"/>
      <c r="J32" s="287"/>
      <c r="K32" s="287" t="s">
        <v>235</v>
      </c>
      <c r="L32" s="287"/>
      <c r="M32" s="287"/>
      <c r="N32" s="287"/>
      <c r="O32" s="287"/>
      <c r="P32" s="287"/>
      <c r="Q32" s="287"/>
      <c r="R32" s="287"/>
    </row>
    <row r="33" spans="1:19" ht="7.5" customHeight="1" x14ac:dyDescent="0.4">
      <c r="A33" s="180"/>
      <c r="B33" s="181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</row>
    <row r="34" spans="1:19" ht="13.5" customHeight="1" x14ac:dyDescent="0.4">
      <c r="A34" s="180"/>
      <c r="B34" s="181"/>
      <c r="C34" s="263" t="s">
        <v>5</v>
      </c>
      <c r="D34" s="279" t="s">
        <v>288</v>
      </c>
      <c r="E34" s="118">
        <v>30</v>
      </c>
      <c r="F34" s="118">
        <v>60</v>
      </c>
      <c r="G34" s="118">
        <v>100</v>
      </c>
      <c r="H34" s="118">
        <v>150</v>
      </c>
      <c r="I34" s="118">
        <v>200</v>
      </c>
      <c r="J34" s="279" t="s">
        <v>233</v>
      </c>
      <c r="K34" s="263" t="s">
        <v>5</v>
      </c>
      <c r="L34" s="279" t="s">
        <v>288</v>
      </c>
      <c r="M34" s="118">
        <v>30</v>
      </c>
      <c r="N34" s="118">
        <v>60</v>
      </c>
      <c r="O34" s="118">
        <v>100</v>
      </c>
      <c r="P34" s="118">
        <v>150</v>
      </c>
      <c r="Q34" s="118">
        <v>200</v>
      </c>
      <c r="R34" s="279" t="s">
        <v>233</v>
      </c>
    </row>
    <row r="35" spans="1:19" x14ac:dyDescent="0.4">
      <c r="A35" s="180"/>
      <c r="B35" s="181"/>
      <c r="C35" s="263"/>
      <c r="D35" s="263"/>
      <c r="E35" s="137" t="s">
        <v>58</v>
      </c>
      <c r="F35" s="137" t="s">
        <v>58</v>
      </c>
      <c r="G35" s="137" t="s">
        <v>58</v>
      </c>
      <c r="H35" s="137" t="s">
        <v>58</v>
      </c>
      <c r="I35" s="137" t="s">
        <v>58</v>
      </c>
      <c r="J35" s="263"/>
      <c r="K35" s="263"/>
      <c r="L35" s="263"/>
      <c r="M35" s="137" t="s">
        <v>58</v>
      </c>
      <c r="N35" s="137" t="s">
        <v>58</v>
      </c>
      <c r="O35" s="137" t="s">
        <v>58</v>
      </c>
      <c r="P35" s="137" t="s">
        <v>58</v>
      </c>
      <c r="Q35" s="137" t="s">
        <v>58</v>
      </c>
      <c r="R35" s="263"/>
    </row>
    <row r="36" spans="1:19" x14ac:dyDescent="0.4">
      <c r="A36" s="180"/>
      <c r="B36" s="181"/>
      <c r="C36" s="263"/>
      <c r="D36" s="263"/>
      <c r="E36" s="119">
        <v>59</v>
      </c>
      <c r="F36" s="119">
        <v>99</v>
      </c>
      <c r="G36" s="119">
        <v>149</v>
      </c>
      <c r="H36" s="119">
        <v>199</v>
      </c>
      <c r="I36" s="119">
        <v>249</v>
      </c>
      <c r="J36" s="263"/>
      <c r="K36" s="263"/>
      <c r="L36" s="263"/>
      <c r="M36" s="119">
        <v>59</v>
      </c>
      <c r="N36" s="119">
        <v>99</v>
      </c>
      <c r="O36" s="119">
        <v>149</v>
      </c>
      <c r="P36" s="119">
        <v>199</v>
      </c>
      <c r="Q36" s="119">
        <v>249</v>
      </c>
      <c r="R36" s="263"/>
    </row>
    <row r="37" spans="1:19" x14ac:dyDescent="0.4">
      <c r="A37" s="186" t="s">
        <v>9</v>
      </c>
      <c r="B37" s="187"/>
      <c r="C37" s="167">
        <v>6502</v>
      </c>
      <c r="D37" s="120">
        <v>893</v>
      </c>
      <c r="E37" s="120">
        <v>367</v>
      </c>
      <c r="F37" s="120">
        <v>272</v>
      </c>
      <c r="G37" s="120">
        <v>298</v>
      </c>
      <c r="H37" s="120">
        <v>429</v>
      </c>
      <c r="I37" s="120">
        <v>916</v>
      </c>
      <c r="J37" s="168">
        <v>3327</v>
      </c>
      <c r="K37" s="172">
        <v>5798</v>
      </c>
      <c r="L37" s="86">
        <v>993</v>
      </c>
      <c r="M37" s="86">
        <v>323</v>
      </c>
      <c r="N37" s="86">
        <v>276</v>
      </c>
      <c r="O37" s="86">
        <v>361</v>
      </c>
      <c r="P37" s="86">
        <v>573</v>
      </c>
      <c r="Q37" s="86">
        <v>1166</v>
      </c>
      <c r="R37" s="158">
        <v>2106</v>
      </c>
      <c r="S37" s="26"/>
    </row>
    <row r="38" spans="1:19" ht="13.5" customHeight="1" x14ac:dyDescent="0.4">
      <c r="A38" s="176" t="s">
        <v>20</v>
      </c>
      <c r="B38" s="177"/>
      <c r="C38" s="169">
        <v>4940</v>
      </c>
      <c r="D38" s="22">
        <v>709</v>
      </c>
      <c r="E38" s="22">
        <v>263</v>
      </c>
      <c r="F38" s="22">
        <v>204</v>
      </c>
      <c r="G38" s="22">
        <v>226</v>
      </c>
      <c r="H38" s="22">
        <v>291</v>
      </c>
      <c r="I38" s="22">
        <v>700</v>
      </c>
      <c r="J38" s="146">
        <v>2547</v>
      </c>
      <c r="K38" s="169">
        <v>4449</v>
      </c>
      <c r="L38" s="22">
        <v>784</v>
      </c>
      <c r="M38" s="22">
        <v>246</v>
      </c>
      <c r="N38" s="22">
        <v>206</v>
      </c>
      <c r="O38" s="22">
        <v>273</v>
      </c>
      <c r="P38" s="22">
        <v>420</v>
      </c>
      <c r="Q38" s="22">
        <v>893</v>
      </c>
      <c r="R38" s="146">
        <v>1627</v>
      </c>
    </row>
    <row r="39" spans="1:19" x14ac:dyDescent="0.4">
      <c r="A39" s="24"/>
      <c r="B39" s="25" t="s">
        <v>21</v>
      </c>
      <c r="C39" s="170">
        <v>70</v>
      </c>
      <c r="D39" s="23">
        <v>12</v>
      </c>
      <c r="E39" s="23">
        <v>4</v>
      </c>
      <c r="F39" s="23">
        <v>4</v>
      </c>
      <c r="G39" s="23">
        <v>2</v>
      </c>
      <c r="H39" s="23">
        <v>6</v>
      </c>
      <c r="I39" s="23">
        <v>8</v>
      </c>
      <c r="J39" s="147">
        <v>34</v>
      </c>
      <c r="K39" s="170">
        <v>54</v>
      </c>
      <c r="L39" s="23">
        <v>13</v>
      </c>
      <c r="M39" s="23">
        <v>4</v>
      </c>
      <c r="N39" s="23">
        <v>2</v>
      </c>
      <c r="O39" s="23">
        <v>6</v>
      </c>
      <c r="P39" s="23">
        <v>4</v>
      </c>
      <c r="Q39" s="23">
        <v>6</v>
      </c>
      <c r="R39" s="147">
        <v>19</v>
      </c>
    </row>
    <row r="40" spans="1:19" x14ac:dyDescent="0.4">
      <c r="A40" s="24"/>
      <c r="B40" s="25" t="s">
        <v>22</v>
      </c>
      <c r="C40" s="170">
        <v>443</v>
      </c>
      <c r="D40" s="23">
        <v>37</v>
      </c>
      <c r="E40" s="23">
        <v>20</v>
      </c>
      <c r="F40" s="23">
        <v>17</v>
      </c>
      <c r="G40" s="23">
        <v>14</v>
      </c>
      <c r="H40" s="23">
        <v>15</v>
      </c>
      <c r="I40" s="23">
        <v>70</v>
      </c>
      <c r="J40" s="147">
        <v>270</v>
      </c>
      <c r="K40" s="170">
        <v>452</v>
      </c>
      <c r="L40" s="23">
        <v>69</v>
      </c>
      <c r="M40" s="23">
        <v>23</v>
      </c>
      <c r="N40" s="23">
        <v>17</v>
      </c>
      <c r="O40" s="23">
        <v>24</v>
      </c>
      <c r="P40" s="23">
        <v>29</v>
      </c>
      <c r="Q40" s="23">
        <v>99</v>
      </c>
      <c r="R40" s="147">
        <v>191</v>
      </c>
    </row>
    <row r="41" spans="1:19" x14ac:dyDescent="0.4">
      <c r="A41" s="24"/>
      <c r="B41" s="25" t="s">
        <v>23</v>
      </c>
      <c r="C41" s="170">
        <v>197</v>
      </c>
      <c r="D41" s="23">
        <v>41</v>
      </c>
      <c r="E41" s="23">
        <v>11</v>
      </c>
      <c r="F41" s="23">
        <v>13</v>
      </c>
      <c r="G41" s="23">
        <v>21</v>
      </c>
      <c r="H41" s="23">
        <v>19</v>
      </c>
      <c r="I41" s="23">
        <v>27</v>
      </c>
      <c r="J41" s="147">
        <v>65</v>
      </c>
      <c r="K41" s="170">
        <v>173</v>
      </c>
      <c r="L41" s="23">
        <v>38</v>
      </c>
      <c r="M41" s="23">
        <v>18</v>
      </c>
      <c r="N41" s="23">
        <v>11</v>
      </c>
      <c r="O41" s="23">
        <v>18</v>
      </c>
      <c r="P41" s="23">
        <v>24</v>
      </c>
      <c r="Q41" s="23">
        <v>33</v>
      </c>
      <c r="R41" s="147">
        <v>31</v>
      </c>
    </row>
    <row r="42" spans="1:19" x14ac:dyDescent="0.4">
      <c r="A42" s="24"/>
      <c r="B42" s="25" t="s">
        <v>24</v>
      </c>
      <c r="C42" s="170">
        <v>143</v>
      </c>
      <c r="D42" s="23">
        <v>33</v>
      </c>
      <c r="E42" s="23">
        <v>19</v>
      </c>
      <c r="F42" s="23">
        <v>8</v>
      </c>
      <c r="G42" s="23">
        <v>20</v>
      </c>
      <c r="H42" s="23">
        <v>8</v>
      </c>
      <c r="I42" s="23">
        <v>23</v>
      </c>
      <c r="J42" s="147">
        <v>32</v>
      </c>
      <c r="K42" s="170">
        <v>117</v>
      </c>
      <c r="L42" s="23">
        <v>44</v>
      </c>
      <c r="M42" s="23">
        <v>13</v>
      </c>
      <c r="N42" s="23">
        <v>7</v>
      </c>
      <c r="O42" s="23">
        <v>11</v>
      </c>
      <c r="P42" s="23">
        <v>7</v>
      </c>
      <c r="Q42" s="23">
        <v>16</v>
      </c>
      <c r="R42" s="147">
        <v>19</v>
      </c>
    </row>
    <row r="43" spans="1:19" x14ac:dyDescent="0.4">
      <c r="A43" s="24"/>
      <c r="B43" s="25" t="s">
        <v>25</v>
      </c>
      <c r="C43" s="170">
        <v>87</v>
      </c>
      <c r="D43" s="23">
        <v>17</v>
      </c>
      <c r="E43" s="23">
        <v>12</v>
      </c>
      <c r="F43" s="23">
        <v>7</v>
      </c>
      <c r="G43" s="23">
        <v>4</v>
      </c>
      <c r="H43" s="23">
        <v>13</v>
      </c>
      <c r="I43" s="23">
        <v>8</v>
      </c>
      <c r="J43" s="147">
        <v>26</v>
      </c>
      <c r="K43" s="170">
        <v>86</v>
      </c>
      <c r="L43" s="23">
        <v>23</v>
      </c>
      <c r="M43" s="23">
        <v>11</v>
      </c>
      <c r="N43" s="23">
        <v>5</v>
      </c>
      <c r="O43" s="23">
        <v>7</v>
      </c>
      <c r="P43" s="23">
        <v>9</v>
      </c>
      <c r="Q43" s="23">
        <v>14</v>
      </c>
      <c r="R43" s="147">
        <v>17</v>
      </c>
    </row>
    <row r="44" spans="1:19" x14ac:dyDescent="0.4">
      <c r="A44" s="24"/>
      <c r="B44" s="25" t="s">
        <v>26</v>
      </c>
      <c r="C44" s="170">
        <v>463</v>
      </c>
      <c r="D44" s="23">
        <v>76</v>
      </c>
      <c r="E44" s="23">
        <v>23</v>
      </c>
      <c r="F44" s="23">
        <v>27</v>
      </c>
      <c r="G44" s="23">
        <v>21</v>
      </c>
      <c r="H44" s="23">
        <v>25</v>
      </c>
      <c r="I44" s="23">
        <v>77</v>
      </c>
      <c r="J44" s="147">
        <v>214</v>
      </c>
      <c r="K44" s="170">
        <v>410</v>
      </c>
      <c r="L44" s="23">
        <v>75</v>
      </c>
      <c r="M44" s="23">
        <v>24</v>
      </c>
      <c r="N44" s="23">
        <v>14</v>
      </c>
      <c r="O44" s="23">
        <v>27</v>
      </c>
      <c r="P44" s="23">
        <v>49</v>
      </c>
      <c r="Q44" s="23">
        <v>92</v>
      </c>
      <c r="R44" s="147">
        <v>129</v>
      </c>
    </row>
    <row r="45" spans="1:19" x14ac:dyDescent="0.4">
      <c r="A45" s="24"/>
      <c r="B45" s="25" t="s">
        <v>27</v>
      </c>
      <c r="C45" s="170">
        <v>6</v>
      </c>
      <c r="D45" s="23">
        <v>1</v>
      </c>
      <c r="E45" s="23">
        <v>1</v>
      </c>
      <c r="F45" s="23" t="s">
        <v>19</v>
      </c>
      <c r="G45" s="23">
        <v>1</v>
      </c>
      <c r="H45" s="23">
        <v>1</v>
      </c>
      <c r="I45" s="23">
        <v>1</v>
      </c>
      <c r="J45" s="147">
        <v>1</v>
      </c>
      <c r="K45" s="170">
        <v>7</v>
      </c>
      <c r="L45" s="23">
        <v>1</v>
      </c>
      <c r="M45" s="23" t="s">
        <v>19</v>
      </c>
      <c r="N45" s="23">
        <v>1</v>
      </c>
      <c r="O45" s="23">
        <v>1</v>
      </c>
      <c r="P45" s="23">
        <v>4</v>
      </c>
      <c r="Q45" s="23" t="s">
        <v>19</v>
      </c>
      <c r="R45" s="147" t="s">
        <v>19</v>
      </c>
    </row>
    <row r="46" spans="1:19" x14ac:dyDescent="0.4">
      <c r="A46" s="24"/>
      <c r="B46" s="25" t="s">
        <v>28</v>
      </c>
      <c r="C46" s="170">
        <v>292</v>
      </c>
      <c r="D46" s="23">
        <v>28</v>
      </c>
      <c r="E46" s="23">
        <v>19</v>
      </c>
      <c r="F46" s="23">
        <v>14</v>
      </c>
      <c r="G46" s="23">
        <v>13</v>
      </c>
      <c r="H46" s="23">
        <v>13</v>
      </c>
      <c r="I46" s="23">
        <v>46</v>
      </c>
      <c r="J46" s="147">
        <v>159</v>
      </c>
      <c r="K46" s="170">
        <v>270</v>
      </c>
      <c r="L46" s="23">
        <v>42</v>
      </c>
      <c r="M46" s="23">
        <v>11</v>
      </c>
      <c r="N46" s="23">
        <v>11</v>
      </c>
      <c r="O46" s="23">
        <v>18</v>
      </c>
      <c r="P46" s="23">
        <v>36</v>
      </c>
      <c r="Q46" s="23">
        <v>45</v>
      </c>
      <c r="R46" s="147">
        <v>107</v>
      </c>
    </row>
    <row r="47" spans="1:19" x14ac:dyDescent="0.4">
      <c r="A47" s="24"/>
      <c r="B47" s="25" t="s">
        <v>29</v>
      </c>
      <c r="C47" s="170">
        <v>344</v>
      </c>
      <c r="D47" s="23">
        <v>66</v>
      </c>
      <c r="E47" s="23">
        <v>29</v>
      </c>
      <c r="F47" s="23">
        <v>26</v>
      </c>
      <c r="G47" s="23">
        <v>25</v>
      </c>
      <c r="H47" s="23">
        <v>33</v>
      </c>
      <c r="I47" s="23">
        <v>41</v>
      </c>
      <c r="J47" s="147">
        <v>124</v>
      </c>
      <c r="K47" s="170">
        <v>297</v>
      </c>
      <c r="L47" s="23">
        <v>64</v>
      </c>
      <c r="M47" s="23">
        <v>24</v>
      </c>
      <c r="N47" s="23">
        <v>20</v>
      </c>
      <c r="O47" s="23">
        <v>29</v>
      </c>
      <c r="P47" s="23">
        <v>32</v>
      </c>
      <c r="Q47" s="23">
        <v>46</v>
      </c>
      <c r="R47" s="147">
        <v>82</v>
      </c>
    </row>
    <row r="48" spans="1:19" x14ac:dyDescent="0.4">
      <c r="A48" s="24"/>
      <c r="B48" s="25" t="s">
        <v>30</v>
      </c>
      <c r="C48" s="170">
        <v>648</v>
      </c>
      <c r="D48" s="23">
        <v>83</v>
      </c>
      <c r="E48" s="23">
        <v>23</v>
      </c>
      <c r="F48" s="23">
        <v>13</v>
      </c>
      <c r="G48" s="23">
        <v>21</v>
      </c>
      <c r="H48" s="23">
        <v>34</v>
      </c>
      <c r="I48" s="23">
        <v>106</v>
      </c>
      <c r="J48" s="147">
        <v>368</v>
      </c>
      <c r="K48" s="170">
        <v>556</v>
      </c>
      <c r="L48" s="23">
        <v>78</v>
      </c>
      <c r="M48" s="23">
        <v>26</v>
      </c>
      <c r="N48" s="23">
        <v>25</v>
      </c>
      <c r="O48" s="23">
        <v>23</v>
      </c>
      <c r="P48" s="23">
        <v>47</v>
      </c>
      <c r="Q48" s="23">
        <v>132</v>
      </c>
      <c r="R48" s="147">
        <v>225</v>
      </c>
    </row>
    <row r="49" spans="1:18" x14ac:dyDescent="0.4">
      <c r="A49" s="24"/>
      <c r="B49" s="25" t="s">
        <v>31</v>
      </c>
      <c r="C49" s="170">
        <v>496</v>
      </c>
      <c r="D49" s="23">
        <v>65</v>
      </c>
      <c r="E49" s="23">
        <v>24</v>
      </c>
      <c r="F49" s="23">
        <v>21</v>
      </c>
      <c r="G49" s="23">
        <v>13</v>
      </c>
      <c r="H49" s="23">
        <v>24</v>
      </c>
      <c r="I49" s="23">
        <v>63</v>
      </c>
      <c r="J49" s="147">
        <v>286</v>
      </c>
      <c r="K49" s="170">
        <v>442</v>
      </c>
      <c r="L49" s="23">
        <v>63</v>
      </c>
      <c r="M49" s="23">
        <v>26</v>
      </c>
      <c r="N49" s="23">
        <v>17</v>
      </c>
      <c r="O49" s="23">
        <v>28</v>
      </c>
      <c r="P49" s="23">
        <v>36</v>
      </c>
      <c r="Q49" s="23">
        <v>73</v>
      </c>
      <c r="R49" s="147">
        <v>199</v>
      </c>
    </row>
    <row r="50" spans="1:18" x14ac:dyDescent="0.4">
      <c r="A50" s="24"/>
      <c r="B50" s="25" t="s">
        <v>32</v>
      </c>
      <c r="C50" s="170">
        <v>486</v>
      </c>
      <c r="D50" s="23">
        <v>71</v>
      </c>
      <c r="E50" s="23">
        <v>25</v>
      </c>
      <c r="F50" s="23">
        <v>14</v>
      </c>
      <c r="G50" s="23">
        <v>22</v>
      </c>
      <c r="H50" s="23">
        <v>33</v>
      </c>
      <c r="I50" s="23">
        <v>82</v>
      </c>
      <c r="J50" s="147">
        <v>239</v>
      </c>
      <c r="K50" s="170">
        <v>410</v>
      </c>
      <c r="L50" s="23">
        <v>66</v>
      </c>
      <c r="M50" s="23">
        <v>21</v>
      </c>
      <c r="N50" s="23">
        <v>27</v>
      </c>
      <c r="O50" s="23">
        <v>29</v>
      </c>
      <c r="P50" s="23">
        <v>40</v>
      </c>
      <c r="Q50" s="23">
        <v>90</v>
      </c>
      <c r="R50" s="147">
        <v>137</v>
      </c>
    </row>
    <row r="51" spans="1:18" x14ac:dyDescent="0.4">
      <c r="A51" s="24"/>
      <c r="B51" s="25" t="s">
        <v>33</v>
      </c>
      <c r="C51" s="170">
        <v>799</v>
      </c>
      <c r="D51" s="23">
        <v>77</v>
      </c>
      <c r="E51" s="23">
        <v>23</v>
      </c>
      <c r="F51" s="23">
        <v>17</v>
      </c>
      <c r="G51" s="23">
        <v>21</v>
      </c>
      <c r="H51" s="23">
        <v>27</v>
      </c>
      <c r="I51" s="23">
        <v>111</v>
      </c>
      <c r="J51" s="147">
        <v>523</v>
      </c>
      <c r="K51" s="170">
        <v>729</v>
      </c>
      <c r="L51" s="23">
        <v>108</v>
      </c>
      <c r="M51" s="23">
        <v>24</v>
      </c>
      <c r="N51" s="23">
        <v>22</v>
      </c>
      <c r="O51" s="23">
        <v>28</v>
      </c>
      <c r="P51" s="23">
        <v>61</v>
      </c>
      <c r="Q51" s="23">
        <v>163</v>
      </c>
      <c r="R51" s="147">
        <v>323</v>
      </c>
    </row>
    <row r="52" spans="1:18" x14ac:dyDescent="0.4">
      <c r="A52" s="24"/>
      <c r="B52" s="25" t="s">
        <v>34</v>
      </c>
      <c r="C52" s="170">
        <v>466</v>
      </c>
      <c r="D52" s="23">
        <v>102</v>
      </c>
      <c r="E52" s="23">
        <v>30</v>
      </c>
      <c r="F52" s="23">
        <v>23</v>
      </c>
      <c r="G52" s="23">
        <v>28</v>
      </c>
      <c r="H52" s="23">
        <v>40</v>
      </c>
      <c r="I52" s="23">
        <v>37</v>
      </c>
      <c r="J52" s="147">
        <v>206</v>
      </c>
      <c r="K52" s="170">
        <v>446</v>
      </c>
      <c r="L52" s="23">
        <v>100</v>
      </c>
      <c r="M52" s="23">
        <v>21</v>
      </c>
      <c r="N52" s="23">
        <v>27</v>
      </c>
      <c r="O52" s="23">
        <v>24</v>
      </c>
      <c r="P52" s="23">
        <v>42</v>
      </c>
      <c r="Q52" s="23">
        <v>84</v>
      </c>
      <c r="R52" s="147">
        <v>148</v>
      </c>
    </row>
    <row r="53" spans="1:18" ht="13.5" customHeight="1" x14ac:dyDescent="0.4">
      <c r="A53" s="176" t="s">
        <v>35</v>
      </c>
      <c r="B53" s="177"/>
      <c r="C53" s="169">
        <v>1070</v>
      </c>
      <c r="D53" s="22">
        <v>120</v>
      </c>
      <c r="E53" s="22">
        <v>78</v>
      </c>
      <c r="F53" s="22">
        <v>47</v>
      </c>
      <c r="G53" s="22">
        <v>52</v>
      </c>
      <c r="H53" s="22">
        <v>97</v>
      </c>
      <c r="I53" s="22">
        <v>160</v>
      </c>
      <c r="J53" s="146">
        <v>516</v>
      </c>
      <c r="K53" s="169">
        <v>899</v>
      </c>
      <c r="L53" s="22">
        <v>143</v>
      </c>
      <c r="M53" s="22">
        <v>51</v>
      </c>
      <c r="N53" s="22">
        <v>52</v>
      </c>
      <c r="O53" s="22">
        <v>59</v>
      </c>
      <c r="P53" s="22">
        <v>104</v>
      </c>
      <c r="Q53" s="22">
        <v>161</v>
      </c>
      <c r="R53" s="146">
        <v>329</v>
      </c>
    </row>
    <row r="54" spans="1:18" x14ac:dyDescent="0.4">
      <c r="A54" s="24"/>
      <c r="B54" s="25" t="s">
        <v>27</v>
      </c>
      <c r="C54" s="170">
        <v>294</v>
      </c>
      <c r="D54" s="23">
        <v>30</v>
      </c>
      <c r="E54" s="23">
        <v>20</v>
      </c>
      <c r="F54" s="23">
        <v>8</v>
      </c>
      <c r="G54" s="23">
        <v>15</v>
      </c>
      <c r="H54" s="23">
        <v>25</v>
      </c>
      <c r="I54" s="23">
        <v>42</v>
      </c>
      <c r="J54" s="147">
        <v>154</v>
      </c>
      <c r="K54" s="170">
        <v>249</v>
      </c>
      <c r="L54" s="23">
        <v>45</v>
      </c>
      <c r="M54" s="23">
        <v>11</v>
      </c>
      <c r="N54" s="23">
        <v>12</v>
      </c>
      <c r="O54" s="23">
        <v>18</v>
      </c>
      <c r="P54" s="23">
        <v>24</v>
      </c>
      <c r="Q54" s="23">
        <v>43</v>
      </c>
      <c r="R54" s="147">
        <v>96</v>
      </c>
    </row>
    <row r="55" spans="1:18" x14ac:dyDescent="0.4">
      <c r="A55" s="24"/>
      <c r="B55" s="25" t="s">
        <v>36</v>
      </c>
      <c r="C55" s="170">
        <v>561</v>
      </c>
      <c r="D55" s="23">
        <v>60</v>
      </c>
      <c r="E55" s="23">
        <v>34</v>
      </c>
      <c r="F55" s="23">
        <v>23</v>
      </c>
      <c r="G55" s="23">
        <v>21</v>
      </c>
      <c r="H55" s="23">
        <v>45</v>
      </c>
      <c r="I55" s="23">
        <v>89</v>
      </c>
      <c r="J55" s="147">
        <v>289</v>
      </c>
      <c r="K55" s="170">
        <v>479</v>
      </c>
      <c r="L55" s="23">
        <v>64</v>
      </c>
      <c r="M55" s="23">
        <v>27</v>
      </c>
      <c r="N55" s="23">
        <v>22</v>
      </c>
      <c r="O55" s="23">
        <v>30</v>
      </c>
      <c r="P55" s="23">
        <v>54</v>
      </c>
      <c r="Q55" s="23">
        <v>92</v>
      </c>
      <c r="R55" s="147">
        <v>190</v>
      </c>
    </row>
    <row r="56" spans="1:18" x14ac:dyDescent="0.4">
      <c r="A56" s="24"/>
      <c r="B56" s="25" t="s">
        <v>37</v>
      </c>
      <c r="C56" s="170">
        <v>215</v>
      </c>
      <c r="D56" s="23">
        <v>30</v>
      </c>
      <c r="E56" s="23">
        <v>24</v>
      </c>
      <c r="F56" s="23">
        <v>16</v>
      </c>
      <c r="G56" s="23">
        <v>16</v>
      </c>
      <c r="H56" s="23">
        <v>27</v>
      </c>
      <c r="I56" s="23">
        <v>29</v>
      </c>
      <c r="J56" s="147">
        <v>73</v>
      </c>
      <c r="K56" s="170">
        <v>171</v>
      </c>
      <c r="L56" s="23">
        <v>34</v>
      </c>
      <c r="M56" s="23">
        <v>13</v>
      </c>
      <c r="N56" s="23">
        <v>18</v>
      </c>
      <c r="O56" s="23">
        <v>11</v>
      </c>
      <c r="P56" s="23">
        <v>26</v>
      </c>
      <c r="Q56" s="23">
        <v>26</v>
      </c>
      <c r="R56" s="147">
        <v>43</v>
      </c>
    </row>
    <row r="57" spans="1:18" ht="13.5" customHeight="1" x14ac:dyDescent="0.4">
      <c r="A57" s="176" t="s">
        <v>38</v>
      </c>
      <c r="B57" s="177"/>
      <c r="C57" s="169">
        <v>492</v>
      </c>
      <c r="D57" s="22">
        <v>64</v>
      </c>
      <c r="E57" s="22">
        <v>26</v>
      </c>
      <c r="F57" s="22">
        <v>21</v>
      </c>
      <c r="G57" s="22">
        <v>20</v>
      </c>
      <c r="H57" s="22">
        <v>41</v>
      </c>
      <c r="I57" s="22">
        <v>56</v>
      </c>
      <c r="J57" s="146">
        <v>264</v>
      </c>
      <c r="K57" s="169">
        <v>450</v>
      </c>
      <c r="L57" s="22">
        <v>66</v>
      </c>
      <c r="M57" s="22">
        <v>26</v>
      </c>
      <c r="N57" s="22">
        <v>18</v>
      </c>
      <c r="O57" s="22">
        <v>29</v>
      </c>
      <c r="P57" s="22">
        <v>49</v>
      </c>
      <c r="Q57" s="22">
        <v>112</v>
      </c>
      <c r="R57" s="146">
        <v>150</v>
      </c>
    </row>
    <row r="58" spans="1:18" ht="14.25" thickBot="1" x14ac:dyDescent="0.45">
      <c r="A58" s="27"/>
      <c r="B58" s="28" t="s">
        <v>131</v>
      </c>
      <c r="C58" s="171">
        <v>492</v>
      </c>
      <c r="D58" s="29">
        <v>64</v>
      </c>
      <c r="E58" s="29">
        <v>26</v>
      </c>
      <c r="F58" s="29">
        <v>21</v>
      </c>
      <c r="G58" s="29">
        <v>20</v>
      </c>
      <c r="H58" s="29">
        <v>41</v>
      </c>
      <c r="I58" s="29">
        <v>56</v>
      </c>
      <c r="J58" s="148">
        <v>264</v>
      </c>
      <c r="K58" s="171">
        <v>450</v>
      </c>
      <c r="L58" s="29">
        <v>66</v>
      </c>
      <c r="M58" s="29">
        <v>26</v>
      </c>
      <c r="N58" s="29">
        <v>18</v>
      </c>
      <c r="O58" s="29">
        <v>29</v>
      </c>
      <c r="P58" s="29">
        <v>49</v>
      </c>
      <c r="Q58" s="29">
        <v>112</v>
      </c>
      <c r="R58" s="148">
        <v>150</v>
      </c>
    </row>
  </sheetData>
  <mergeCells count="22">
    <mergeCell ref="R34:R36"/>
    <mergeCell ref="A37:B37"/>
    <mergeCell ref="A38:B38"/>
    <mergeCell ref="A32:B36"/>
    <mergeCell ref="C32:J33"/>
    <mergeCell ref="K32:R33"/>
    <mergeCell ref="C34:C36"/>
    <mergeCell ref="D34:D36"/>
    <mergeCell ref="J34:J36"/>
    <mergeCell ref="K34:K36"/>
    <mergeCell ref="L34:L36"/>
    <mergeCell ref="A28:B28"/>
    <mergeCell ref="A8:B8"/>
    <mergeCell ref="A9:B9"/>
    <mergeCell ref="A3:B7"/>
    <mergeCell ref="A57:B57"/>
    <mergeCell ref="A53:B53"/>
    <mergeCell ref="C3:J4"/>
    <mergeCell ref="C5:C7"/>
    <mergeCell ref="D5:D7"/>
    <mergeCell ref="J5:J7"/>
    <mergeCell ref="A24:B24"/>
  </mergeCells>
  <phoneticPr fontId="1"/>
  <conditionalFormatting sqref="A8:J29">
    <cfRule type="expression" dxfId="2" priority="2">
      <formula>MOD(ROW(),2)=1</formula>
    </cfRule>
  </conditionalFormatting>
  <conditionalFormatting sqref="A37:R58">
    <cfRule type="expression" dxfId="1" priority="1">
      <formula>MOD(ROW(),2)=0</formula>
    </cfRule>
  </conditionalFormatting>
  <pageMargins left="0.31496062992125984" right="0.31496062992125984" top="0.55118110236220474" bottom="0.55118110236220474" header="0.31496062992125984" footer="0.31496062992125984"/>
  <pageSetup paperSize="9" firstPageNumber="58" orientation="portrait" useFirstPageNumber="1" r:id="rId1"/>
  <headerFooter>
    <oddFooter>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1,2</vt:lpstr>
      <vt:lpstr>3,4</vt:lpstr>
      <vt:lpstr>5</vt:lpstr>
      <vt:lpstr>6,7,8</vt:lpstr>
      <vt:lpstr>9</vt:lpstr>
      <vt:lpstr>10,11,12,13</vt:lpstr>
      <vt:lpstr>14</vt:lpstr>
      <vt:lpstr>15</vt:lpstr>
      <vt:lpstr>16</vt:lpstr>
      <vt:lpstr>17</vt:lpstr>
      <vt:lpstr>'9'!Print_Area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2022-03-28T04:19:08Z</cp:lastPrinted>
  <dcterms:created xsi:type="dcterms:W3CDTF">2022-03-02T06:25:02Z</dcterms:created>
  <dcterms:modified xsi:type="dcterms:W3CDTF">2022-03-28T04:27:03Z</dcterms:modified>
</cp:coreProperties>
</file>