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弘前市の人口(平成27年国勢調査)\"/>
    </mc:Choice>
  </mc:AlternateContent>
  <xr:revisionPtr revIDLastSave="0" documentId="8_{14B67D37-FD46-4904-84C8-0A36181EDBE5}" xr6:coauthVersionLast="33" xr6:coauthVersionMax="33" xr10:uidLastSave="{00000000-0000-0000-0000-000000000000}"/>
  <bookViews>
    <workbookView xWindow="0" yWindow="0" windowWidth="20250" windowHeight="8820" firstSheet="1" activeTab="7"/>
  </bookViews>
  <sheets>
    <sheet name="第１表" sheetId="1" r:id="rId1"/>
    <sheet name="第２表、第３表" sheetId="2" r:id="rId2"/>
    <sheet name="第４表" sheetId="3" r:id="rId3"/>
    <sheet name="第５表" sheetId="4" r:id="rId4"/>
    <sheet name="第６表" sheetId="5" r:id="rId5"/>
    <sheet name="第７表" sheetId="6" r:id="rId6"/>
    <sheet name="第８表" sheetId="7" r:id="rId7"/>
    <sheet name="第９表" sheetId="8" r:id="rId8"/>
  </sheets>
  <calcPr calcId="162913"/>
</workbook>
</file>

<file path=xl/calcChain.xml><?xml version="1.0" encoding="utf-8"?>
<calcChain xmlns="http://schemas.openxmlformats.org/spreadsheetml/2006/main">
  <c r="AP67" i="6" l="1"/>
  <c r="AQ67" i="6"/>
  <c r="AR67" i="6"/>
  <c r="AS67" i="6"/>
  <c r="AT67" i="6"/>
  <c r="AU67" i="6"/>
  <c r="AV67" i="6"/>
  <c r="AW67" i="6"/>
  <c r="AX67" i="6"/>
  <c r="AY67" i="6"/>
  <c r="AZ67" i="6"/>
  <c r="BA67" i="6"/>
  <c r="BB67" i="6"/>
  <c r="BC67" i="6"/>
  <c r="BD67" i="6"/>
  <c r="BE67" i="6"/>
  <c r="AO67" i="6"/>
  <c r="L74" i="2"/>
  <c r="M74" i="2"/>
  <c r="J74" i="2"/>
  <c r="K74" i="2"/>
  <c r="L72" i="2"/>
  <c r="M72" i="2"/>
  <c r="J72" i="2"/>
  <c r="K72" i="2"/>
  <c r="L70" i="2"/>
  <c r="M70" i="2"/>
  <c r="J70" i="2"/>
  <c r="K70" i="2"/>
  <c r="L69" i="2"/>
  <c r="M69" i="2"/>
  <c r="J69" i="2"/>
  <c r="K69" i="2"/>
  <c r="L68" i="2"/>
  <c r="M68" i="2"/>
  <c r="J68" i="2"/>
  <c r="K68" i="2"/>
  <c r="L67" i="2"/>
  <c r="M67" i="2"/>
  <c r="J67" i="2"/>
  <c r="K67" i="2"/>
  <c r="L66" i="2"/>
  <c r="M66" i="2"/>
  <c r="J66" i="2"/>
  <c r="K66" i="2"/>
  <c r="L65" i="2"/>
  <c r="M65" i="2"/>
  <c r="J65" i="2"/>
  <c r="K65" i="2"/>
  <c r="L64" i="2"/>
  <c r="M64" i="2"/>
  <c r="J64" i="2"/>
  <c r="K64" i="2"/>
  <c r="L63" i="2"/>
  <c r="M63" i="2"/>
  <c r="J63" i="2"/>
  <c r="K63" i="2"/>
  <c r="L62" i="2"/>
  <c r="M62" i="2"/>
  <c r="J62" i="2"/>
  <c r="K62" i="2"/>
  <c r="L61" i="2"/>
  <c r="M61" i="2"/>
  <c r="J61" i="2"/>
  <c r="K61" i="2"/>
  <c r="L60" i="2"/>
  <c r="M60" i="2"/>
  <c r="J60" i="2"/>
  <c r="K60" i="2"/>
  <c r="L59" i="2"/>
  <c r="M59" i="2"/>
  <c r="J59" i="2"/>
  <c r="K59" i="2"/>
  <c r="L58" i="2"/>
  <c r="M58" i="2"/>
  <c r="J58" i="2"/>
  <c r="K58" i="2"/>
  <c r="L56" i="2"/>
  <c r="M56" i="2"/>
  <c r="J56" i="2"/>
  <c r="K56" i="2"/>
  <c r="L55" i="2"/>
  <c r="M55" i="2"/>
  <c r="J55" i="2"/>
  <c r="K55" i="2"/>
  <c r="L54" i="2"/>
  <c r="M54" i="2"/>
  <c r="J54" i="2"/>
  <c r="K54" i="2"/>
  <c r="L53" i="2"/>
  <c r="M53" i="2"/>
  <c r="J53" i="2"/>
  <c r="K53" i="2"/>
  <c r="L52" i="2"/>
  <c r="M52" i="2"/>
  <c r="J52" i="2"/>
  <c r="K52" i="2"/>
  <c r="L51" i="2"/>
  <c r="M51" i="2"/>
  <c r="J51" i="2"/>
  <c r="K51" i="2"/>
  <c r="L50" i="2"/>
  <c r="M50" i="2"/>
  <c r="J50" i="2"/>
  <c r="K50" i="2"/>
  <c r="L48" i="2"/>
  <c r="M48" i="2"/>
  <c r="J48" i="2"/>
  <c r="K48" i="2"/>
  <c r="L46" i="2"/>
  <c r="M46" i="2"/>
  <c r="J46" i="2"/>
  <c r="K46" i="2"/>
  <c r="L44" i="2"/>
  <c r="M44" i="2"/>
  <c r="J44" i="2"/>
  <c r="K44" i="2"/>
  <c r="R69" i="8"/>
  <c r="Q69" i="8"/>
  <c r="R67" i="8"/>
  <c r="Q67" i="8"/>
  <c r="R65" i="8"/>
  <c r="Q65" i="8"/>
  <c r="R64" i="8"/>
  <c r="Q64" i="8"/>
  <c r="R63" i="8"/>
  <c r="Q63" i="8"/>
  <c r="R62" i="8"/>
  <c r="Q62" i="8"/>
  <c r="R61" i="8"/>
  <c r="Q61" i="8"/>
  <c r="R60" i="8"/>
  <c r="Q60" i="8"/>
  <c r="R59" i="8"/>
  <c r="Q59" i="8"/>
  <c r="R58" i="8"/>
  <c r="Q58" i="8"/>
  <c r="R57" i="8"/>
  <c r="Q57" i="8"/>
  <c r="R56" i="8"/>
  <c r="Q56" i="8"/>
  <c r="R55" i="8"/>
  <c r="Q55" i="8"/>
  <c r="R54" i="8"/>
  <c r="Q54" i="8"/>
  <c r="R53" i="8"/>
  <c r="Q53" i="8"/>
  <c r="R51" i="8"/>
  <c r="Q51" i="8"/>
  <c r="R50" i="8"/>
  <c r="Q50" i="8"/>
  <c r="R49" i="8"/>
  <c r="Q49" i="8"/>
  <c r="R48" i="8"/>
  <c r="Q48" i="8"/>
  <c r="R47" i="8"/>
  <c r="Q47" i="8"/>
  <c r="R46" i="8"/>
  <c r="Q46" i="8"/>
  <c r="R45" i="8"/>
  <c r="Q45" i="8"/>
  <c r="R43" i="8"/>
  <c r="Q43" i="8"/>
  <c r="R41" i="8"/>
  <c r="Q41" i="8"/>
  <c r="R39" i="8"/>
  <c r="Q39" i="8"/>
  <c r="N69" i="8"/>
  <c r="M69" i="8"/>
  <c r="N67" i="8"/>
  <c r="M67" i="8"/>
  <c r="N65" i="8"/>
  <c r="M65" i="8"/>
  <c r="N64" i="8"/>
  <c r="M64" i="8"/>
  <c r="N63" i="8"/>
  <c r="M63" i="8"/>
  <c r="N62" i="8"/>
  <c r="M62" i="8"/>
  <c r="N61" i="8"/>
  <c r="M61" i="8"/>
  <c r="N60" i="8"/>
  <c r="M60" i="8"/>
  <c r="N59" i="8"/>
  <c r="M59" i="8"/>
  <c r="N58" i="8"/>
  <c r="M58" i="8"/>
  <c r="N57" i="8"/>
  <c r="M57" i="8"/>
  <c r="N56" i="8"/>
  <c r="M56" i="8"/>
  <c r="N55" i="8"/>
  <c r="M55" i="8"/>
  <c r="N54" i="8"/>
  <c r="M54" i="8"/>
  <c r="N53" i="8"/>
  <c r="M53" i="8"/>
  <c r="N51" i="8"/>
  <c r="M51" i="8"/>
  <c r="N50" i="8"/>
  <c r="M50" i="8"/>
  <c r="N49" i="8"/>
  <c r="M49" i="8"/>
  <c r="N48" i="8"/>
  <c r="M48" i="8"/>
  <c r="N47" i="8"/>
  <c r="M47" i="8"/>
  <c r="N46" i="8"/>
  <c r="M46" i="8"/>
  <c r="N45" i="8"/>
  <c r="M45" i="8"/>
  <c r="N43" i="8"/>
  <c r="M43" i="8"/>
  <c r="N41" i="8"/>
  <c r="M41" i="8"/>
  <c r="N39" i="8"/>
  <c r="M39" i="8"/>
  <c r="J69" i="8"/>
  <c r="I69" i="8"/>
  <c r="J67" i="8"/>
  <c r="I67" i="8"/>
  <c r="J65" i="8"/>
  <c r="I65" i="8"/>
  <c r="J64" i="8"/>
  <c r="I64" i="8"/>
  <c r="J63" i="8"/>
  <c r="I63" i="8"/>
  <c r="J62" i="8"/>
  <c r="I62" i="8"/>
  <c r="J61" i="8"/>
  <c r="I61" i="8"/>
  <c r="J60" i="8"/>
  <c r="I60" i="8"/>
  <c r="J59" i="8"/>
  <c r="I59" i="8"/>
  <c r="J58" i="8"/>
  <c r="I58" i="8"/>
  <c r="J57" i="8"/>
  <c r="I57" i="8"/>
  <c r="J56" i="8"/>
  <c r="I56" i="8"/>
  <c r="J55" i="8"/>
  <c r="I55" i="8"/>
  <c r="J54" i="8"/>
  <c r="I54" i="8"/>
  <c r="J53" i="8"/>
  <c r="I53" i="8"/>
  <c r="J51" i="8"/>
  <c r="I51" i="8"/>
  <c r="J50" i="8"/>
  <c r="I50" i="8"/>
  <c r="J49" i="8"/>
  <c r="I49" i="8"/>
  <c r="J48" i="8"/>
  <c r="I48" i="8"/>
  <c r="J47" i="8"/>
  <c r="I47" i="8"/>
  <c r="J46" i="8"/>
  <c r="I46" i="8"/>
  <c r="J45" i="8"/>
  <c r="I45" i="8"/>
  <c r="J43" i="8"/>
  <c r="I43" i="8"/>
  <c r="J41" i="8"/>
  <c r="I41" i="8"/>
  <c r="J39" i="8"/>
  <c r="I39" i="8"/>
  <c r="S37" i="8"/>
  <c r="S35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19" i="8"/>
  <c r="S18" i="8"/>
  <c r="S17" i="8"/>
  <c r="S16" i="8"/>
  <c r="S15" i="8"/>
  <c r="S14" i="8"/>
  <c r="S13" i="8"/>
  <c r="O37" i="8"/>
  <c r="O35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19" i="8"/>
  <c r="O18" i="8"/>
  <c r="O17" i="8"/>
  <c r="O16" i="8"/>
  <c r="O15" i="8"/>
  <c r="O14" i="8"/>
  <c r="O13" i="8"/>
  <c r="K37" i="8"/>
  <c r="K35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19" i="8"/>
  <c r="K18" i="8"/>
  <c r="K17" i="8"/>
  <c r="K16" i="8"/>
  <c r="K15" i="8"/>
  <c r="K14" i="8"/>
  <c r="K13" i="8"/>
  <c r="S11" i="8"/>
  <c r="O11" i="8"/>
  <c r="K11" i="8"/>
  <c r="Q59" i="3"/>
  <c r="P59" i="3"/>
  <c r="O59" i="3"/>
  <c r="N59" i="3"/>
  <c r="Q57" i="3"/>
  <c r="P57" i="3"/>
  <c r="O57" i="3"/>
  <c r="N57" i="3"/>
  <c r="Q55" i="3"/>
  <c r="P55" i="3"/>
  <c r="O55" i="3"/>
  <c r="N55" i="3"/>
  <c r="Q54" i="3"/>
  <c r="P54" i="3"/>
  <c r="O54" i="3"/>
  <c r="N54" i="3"/>
  <c r="Q53" i="3"/>
  <c r="P53" i="3"/>
  <c r="O53" i="3"/>
  <c r="N53" i="3"/>
  <c r="Q52" i="3"/>
  <c r="P52" i="3"/>
  <c r="O52" i="3"/>
  <c r="N52" i="3"/>
  <c r="Q51" i="3"/>
  <c r="P51" i="3"/>
  <c r="O51" i="3"/>
  <c r="N51" i="3"/>
  <c r="Q50" i="3"/>
  <c r="P50" i="3"/>
  <c r="O50" i="3"/>
  <c r="N50" i="3"/>
  <c r="Q49" i="3"/>
  <c r="P49" i="3"/>
  <c r="O49" i="3"/>
  <c r="N49" i="3"/>
  <c r="Q48" i="3"/>
  <c r="P48" i="3"/>
  <c r="O48" i="3"/>
  <c r="N48" i="3"/>
  <c r="Q47" i="3"/>
  <c r="P47" i="3"/>
  <c r="O47" i="3"/>
  <c r="N47" i="3"/>
  <c r="Q46" i="3"/>
  <c r="P46" i="3"/>
  <c r="O46" i="3"/>
  <c r="N46" i="3"/>
  <c r="Q45" i="3"/>
  <c r="P45" i="3"/>
  <c r="O45" i="3"/>
  <c r="N45" i="3"/>
  <c r="Q43" i="3"/>
  <c r="P43" i="3"/>
  <c r="O43" i="3"/>
  <c r="N43" i="3"/>
  <c r="Q44" i="3"/>
  <c r="P44" i="3"/>
  <c r="O44" i="3"/>
  <c r="N44" i="3"/>
  <c r="Q41" i="3"/>
  <c r="P41" i="3"/>
  <c r="O41" i="3"/>
  <c r="N41" i="3"/>
  <c r="Q40" i="3"/>
  <c r="P40" i="3"/>
  <c r="O40" i="3"/>
  <c r="N40" i="3"/>
  <c r="Q39" i="3"/>
  <c r="P39" i="3"/>
  <c r="O39" i="3"/>
  <c r="N39" i="3"/>
  <c r="Q38" i="3"/>
  <c r="P38" i="3"/>
  <c r="O38" i="3"/>
  <c r="N38" i="3"/>
  <c r="Q37" i="3"/>
  <c r="P37" i="3"/>
  <c r="O37" i="3"/>
  <c r="N37" i="3"/>
  <c r="Q36" i="3"/>
  <c r="P36" i="3"/>
  <c r="O36" i="3"/>
  <c r="N36" i="3"/>
  <c r="Q35" i="3"/>
  <c r="P35" i="3"/>
  <c r="O35" i="3"/>
  <c r="N35" i="3"/>
  <c r="Q33" i="3"/>
  <c r="P33" i="3"/>
  <c r="O33" i="3"/>
  <c r="N33" i="3"/>
  <c r="Q31" i="3"/>
  <c r="P31" i="3"/>
  <c r="O31" i="3"/>
  <c r="N31" i="3"/>
  <c r="Q29" i="3"/>
  <c r="P29" i="3"/>
  <c r="O29" i="3"/>
  <c r="N29" i="3"/>
  <c r="Q28" i="3"/>
  <c r="P28" i="3"/>
  <c r="O28" i="3"/>
  <c r="N28" i="3"/>
  <c r="Q27" i="3"/>
  <c r="P27" i="3"/>
  <c r="O27" i="3"/>
  <c r="N27" i="3"/>
</calcChain>
</file>

<file path=xl/sharedStrings.xml><?xml version="1.0" encoding="utf-8"?>
<sst xmlns="http://schemas.openxmlformats.org/spreadsheetml/2006/main" count="1840" uniqueCount="275">
  <si>
    <t>男</t>
    <rPh sb="0" eb="1">
      <t>オトコ</t>
    </rPh>
    <phoneticPr fontId="2"/>
  </si>
  <si>
    <t>女</t>
    <rPh sb="0" eb="1">
      <t>オンナ</t>
    </rPh>
    <phoneticPr fontId="2"/>
  </si>
  <si>
    <t>人　　　　　　　　口</t>
    <rPh sb="0" eb="1">
      <t>ヒト</t>
    </rPh>
    <rPh sb="9" eb="10">
      <t>クチ</t>
    </rPh>
    <phoneticPr fontId="2"/>
  </si>
  <si>
    <t>単位:人，％</t>
    <rPh sb="0" eb="2">
      <t>タンイ</t>
    </rPh>
    <rPh sb="3" eb="4">
      <t>ニン</t>
    </rPh>
    <phoneticPr fontId="2"/>
  </si>
  <si>
    <t>平成12年10月１日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</si>
  <si>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平成７年10月１日</t>
    <rPh sb="0" eb="2">
      <t>ヘイセイ</t>
    </rPh>
    <rPh sb="3" eb="4">
      <t>ネン</t>
    </rPh>
    <rPh sb="6" eb="7">
      <t>ガツ</t>
    </rPh>
    <rPh sb="8" eb="9">
      <t>ニチ</t>
    </rPh>
    <phoneticPr fontId="2"/>
  </si>
  <si>
    <t>平成２年10月１日</t>
    <rPh sb="0" eb="2">
      <t>ヘイセイ</t>
    </rPh>
    <rPh sb="3" eb="4">
      <t>ネン</t>
    </rPh>
    <rPh sb="6" eb="7">
      <t>ガツ</t>
    </rPh>
    <rPh sb="8" eb="9">
      <t>ニチ</t>
    </rPh>
    <phoneticPr fontId="2"/>
  </si>
  <si>
    <t>昭和60年10月１日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</si>
  <si>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昭和55年10月１日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</si>
  <si>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昭和50年10月１日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</si>
  <si>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昭和45年10月１日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</si>
  <si>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昭和40年10月１日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</si>
  <si>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昭和35年10月１日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</si>
  <si>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昭和30年10月１日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</si>
  <si>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昭和25年10月１日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</si>
  <si>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昭和22年10月１日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</si>
  <si>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昭和15年10月１日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</si>
  <si>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昭和10年10月１日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</si>
  <si>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昭和５年10月１日</t>
    <rPh sb="0" eb="2">
      <t>ショウワ</t>
    </rPh>
    <rPh sb="3" eb="4">
      <t>ネン</t>
    </rPh>
    <rPh sb="6" eb="7">
      <t>ガツ</t>
    </rPh>
    <rPh sb="8" eb="9">
      <t>ニチ</t>
    </rPh>
    <phoneticPr fontId="2"/>
  </si>
  <si>
    <t>大正14年10月１日</t>
    <rPh sb="0" eb="2">
      <t>タイショウ</t>
    </rPh>
    <rPh sb="4" eb="5">
      <t>ネン</t>
    </rPh>
    <rPh sb="7" eb="8">
      <t>ガツ</t>
    </rPh>
    <rPh sb="9" eb="10">
      <t>ニチ</t>
    </rPh>
    <phoneticPr fontId="2"/>
  </si>
  <si>
    <t>総　　数</t>
    <rPh sb="0" eb="1">
      <t>フサ</t>
    </rPh>
    <rPh sb="3" eb="4">
      <t>カズ</t>
    </rPh>
    <phoneticPr fontId="2"/>
  </si>
  <si>
    <t>人口の指数</t>
    <rPh sb="0" eb="1">
      <t>ヒト</t>
    </rPh>
    <rPh sb="1" eb="2">
      <t>クチ</t>
    </rPh>
    <rPh sb="3" eb="4">
      <t>ユビ</t>
    </rPh>
    <rPh sb="4" eb="5">
      <t>カズ</t>
    </rPh>
    <phoneticPr fontId="2"/>
  </si>
  <si>
    <t>増減率</t>
    <rPh sb="0" eb="1">
      <t>ゾウ</t>
    </rPh>
    <rPh sb="1" eb="2">
      <t>ゲン</t>
    </rPh>
    <rPh sb="2" eb="3">
      <t>リツ</t>
    </rPh>
    <phoneticPr fontId="2"/>
  </si>
  <si>
    <t>弘前市</t>
    <rPh sb="0" eb="3">
      <t>ヒロサキシ</t>
    </rPh>
    <phoneticPr fontId="2"/>
  </si>
  <si>
    <t>地　域</t>
    <rPh sb="0" eb="1">
      <t>チ</t>
    </rPh>
    <rPh sb="2" eb="3">
      <t>イキ</t>
    </rPh>
    <phoneticPr fontId="2"/>
  </si>
  <si>
    <t>平成17年10月１日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</si>
  <si>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対前回</t>
    <rPh sb="0" eb="1">
      <t>タイ</t>
    </rPh>
    <rPh sb="1" eb="3">
      <t>ゼンカイ</t>
    </rPh>
    <phoneticPr fontId="2"/>
  </si>
  <si>
    <t>年  次</t>
    <rPh sb="0" eb="1">
      <t>トシ</t>
    </rPh>
    <rPh sb="3" eb="4">
      <t>ジ</t>
    </rPh>
    <phoneticPr fontId="2"/>
  </si>
  <si>
    <t>平成22年10月１日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</si>
  <si>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旧 弘 前 市</t>
    <rPh sb="0" eb="1">
      <t>キュウ</t>
    </rPh>
    <rPh sb="2" eb="3">
      <t>ヒロシ</t>
    </rPh>
    <rPh sb="4" eb="5">
      <t>マエ</t>
    </rPh>
    <rPh sb="6" eb="7">
      <t>シ</t>
    </rPh>
    <phoneticPr fontId="2"/>
  </si>
  <si>
    <t>旧 岩 木 町</t>
    <rPh sb="0" eb="1">
      <t>キュウ</t>
    </rPh>
    <rPh sb="2" eb="3">
      <t>イワ</t>
    </rPh>
    <rPh sb="4" eb="5">
      <t>モク</t>
    </rPh>
    <rPh sb="6" eb="7">
      <t>マチ</t>
    </rPh>
    <phoneticPr fontId="2"/>
  </si>
  <si>
    <t>旧 相 馬 村</t>
    <rPh sb="0" eb="1">
      <t>キュウ</t>
    </rPh>
    <rPh sb="2" eb="3">
      <t>ソウ</t>
    </rPh>
    <rPh sb="4" eb="5">
      <t>ウマ</t>
    </rPh>
    <rPh sb="6" eb="7">
      <t>ムラ</t>
    </rPh>
    <phoneticPr fontId="2"/>
  </si>
  <si>
    <t>大正９年10月１日</t>
    <rPh sb="0" eb="2">
      <t>タイショウ</t>
    </rPh>
    <rPh sb="3" eb="4">
      <t>ネン</t>
    </rPh>
    <rPh sb="6" eb="7">
      <t>ガツ</t>
    </rPh>
    <rPh sb="8" eb="9">
      <t>ニチ</t>
    </rPh>
    <phoneticPr fontId="2"/>
  </si>
  <si>
    <t>－</t>
    <phoneticPr fontId="2"/>
  </si>
  <si>
    <t>（大正９年＝100）</t>
    <rPh sb="1" eb="3">
      <t>タイショウ</t>
    </rPh>
    <rPh sb="4" eb="5">
      <t>ネン</t>
    </rPh>
    <phoneticPr fontId="2"/>
  </si>
  <si>
    <t>平成27年10月１日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</si>
  <si>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単位:世帯，人，％</t>
    <rPh sb="0" eb="2">
      <t>タンイ</t>
    </rPh>
    <rPh sb="3" eb="5">
      <t>セタイ</t>
    </rPh>
    <rPh sb="6" eb="7">
      <t>ニン</t>
    </rPh>
    <phoneticPr fontId="2"/>
  </si>
  <si>
    <t>地　　　　域</t>
    <rPh sb="0" eb="1">
      <t>チ</t>
    </rPh>
    <rPh sb="5" eb="6">
      <t>イキ</t>
    </rPh>
    <phoneticPr fontId="2"/>
  </si>
  <si>
    <t>世 帯 数</t>
    <rPh sb="0" eb="1">
      <t>セ</t>
    </rPh>
    <rPh sb="2" eb="3">
      <t>オビ</t>
    </rPh>
    <rPh sb="4" eb="5">
      <t>スウ</t>
    </rPh>
    <phoneticPr fontId="2"/>
  </si>
  <si>
    <t>人　　　　　　口</t>
    <rPh sb="0" eb="1">
      <t>ヒト</t>
    </rPh>
    <rPh sb="7" eb="8">
      <t>クチ</t>
    </rPh>
    <phoneticPr fontId="2"/>
  </si>
  <si>
    <t>構　成　比</t>
    <rPh sb="0" eb="1">
      <t>ガマエ</t>
    </rPh>
    <rPh sb="2" eb="3">
      <t>シゲル</t>
    </rPh>
    <rPh sb="4" eb="5">
      <t>ヒ</t>
    </rPh>
    <phoneticPr fontId="2"/>
  </si>
  <si>
    <t>総　数</t>
    <rPh sb="0" eb="1">
      <t>フサ</t>
    </rPh>
    <rPh sb="2" eb="3">
      <t>カズ</t>
    </rPh>
    <phoneticPr fontId="2"/>
  </si>
  <si>
    <t>人　口</t>
    <rPh sb="0" eb="1">
      <t>ヒト</t>
    </rPh>
    <rPh sb="2" eb="3">
      <t>クチ</t>
    </rPh>
    <phoneticPr fontId="2"/>
  </si>
  <si>
    <t>総数</t>
    <rPh sb="0" eb="2">
      <t>ソウスウ</t>
    </rPh>
    <phoneticPr fontId="2"/>
  </si>
  <si>
    <t>旧弘前市</t>
    <rPh sb="0" eb="1">
      <t>キュウ</t>
    </rPh>
    <rPh sb="1" eb="4">
      <t>ヒロサキシ</t>
    </rPh>
    <phoneticPr fontId="2"/>
  </si>
  <si>
    <t>市街地域</t>
    <rPh sb="0" eb="2">
      <t>シガイ</t>
    </rPh>
    <rPh sb="2" eb="4">
      <t>チイキ</t>
    </rPh>
    <phoneticPr fontId="2"/>
  </si>
  <si>
    <t>新市街地域</t>
    <rPh sb="0" eb="1">
      <t>シン</t>
    </rPh>
    <rPh sb="1" eb="3">
      <t>シガイ</t>
    </rPh>
    <rPh sb="3" eb="5">
      <t>チイキ</t>
    </rPh>
    <phoneticPr fontId="2"/>
  </si>
  <si>
    <t>桜ヶ丘・緑ヶ丘地区</t>
    <rPh sb="0" eb="3">
      <t>サクラガオカ</t>
    </rPh>
    <rPh sb="4" eb="7">
      <t>ミドリガオカ</t>
    </rPh>
    <rPh sb="7" eb="9">
      <t>チク</t>
    </rPh>
    <phoneticPr fontId="2"/>
  </si>
  <si>
    <t>向外瀬・青　山地区</t>
    <phoneticPr fontId="2"/>
  </si>
  <si>
    <t>城　東・外　崎地区</t>
    <rPh sb="0" eb="1">
      <t>シロ</t>
    </rPh>
    <rPh sb="2" eb="3">
      <t>ヒガシ</t>
    </rPh>
    <rPh sb="4" eb="5">
      <t>ソト</t>
    </rPh>
    <rPh sb="6" eb="7">
      <t>ザキ</t>
    </rPh>
    <rPh sb="7" eb="9">
      <t>チク</t>
    </rPh>
    <phoneticPr fontId="2"/>
  </si>
  <si>
    <t>松　原・取　上地区</t>
    <rPh sb="0" eb="1">
      <t>マツ</t>
    </rPh>
    <rPh sb="2" eb="3">
      <t>ハラ</t>
    </rPh>
    <rPh sb="4" eb="5">
      <t>トリ</t>
    </rPh>
    <rPh sb="6" eb="7">
      <t>ウエ</t>
    </rPh>
    <rPh sb="7" eb="9">
      <t>チク</t>
    </rPh>
    <phoneticPr fontId="2"/>
  </si>
  <si>
    <t>中　野・城　南地区</t>
    <rPh sb="0" eb="1">
      <t>ナカ</t>
    </rPh>
    <rPh sb="2" eb="3">
      <t>ノ</t>
    </rPh>
    <rPh sb="4" eb="5">
      <t>シロ</t>
    </rPh>
    <rPh sb="6" eb="7">
      <t>ミナミ</t>
    </rPh>
    <rPh sb="7" eb="9">
      <t>チク</t>
    </rPh>
    <phoneticPr fontId="2"/>
  </si>
  <si>
    <t>浜の町・石　渡地区</t>
    <rPh sb="0" eb="1">
      <t>ハマ</t>
    </rPh>
    <rPh sb="2" eb="3">
      <t>マチ</t>
    </rPh>
    <rPh sb="4" eb="5">
      <t>イシ</t>
    </rPh>
    <rPh sb="6" eb="7">
      <t>ワタリ</t>
    </rPh>
    <rPh sb="7" eb="9">
      <t>チク</t>
    </rPh>
    <phoneticPr fontId="2"/>
  </si>
  <si>
    <t>田園地域</t>
    <rPh sb="0" eb="2">
      <t>デンエン</t>
    </rPh>
    <rPh sb="2" eb="4">
      <t>チイキ</t>
    </rPh>
    <phoneticPr fontId="2"/>
  </si>
  <si>
    <t>清水地区</t>
    <rPh sb="0" eb="1">
      <t>キヨシ</t>
    </rPh>
    <rPh sb="1" eb="2">
      <t>ミズ</t>
    </rPh>
    <rPh sb="2" eb="4">
      <t>チク</t>
    </rPh>
    <phoneticPr fontId="2"/>
  </si>
  <si>
    <t>和徳地区</t>
    <rPh sb="0" eb="1">
      <t>ワ</t>
    </rPh>
    <rPh sb="1" eb="2">
      <t>トク</t>
    </rPh>
    <rPh sb="2" eb="4">
      <t>チク</t>
    </rPh>
    <phoneticPr fontId="2"/>
  </si>
  <si>
    <t>豊田地区</t>
    <rPh sb="0" eb="1">
      <t>ユタカ</t>
    </rPh>
    <rPh sb="1" eb="2">
      <t>タ</t>
    </rPh>
    <rPh sb="2" eb="4">
      <t>チク</t>
    </rPh>
    <phoneticPr fontId="2"/>
  </si>
  <si>
    <t>堀越地区</t>
    <rPh sb="0" eb="1">
      <t>ホリ</t>
    </rPh>
    <rPh sb="1" eb="2">
      <t>コシ</t>
    </rPh>
    <rPh sb="2" eb="4">
      <t>チク</t>
    </rPh>
    <phoneticPr fontId="2"/>
  </si>
  <si>
    <t>千年地区</t>
    <rPh sb="0" eb="1">
      <t>セン</t>
    </rPh>
    <rPh sb="1" eb="2">
      <t>トシ</t>
    </rPh>
    <rPh sb="2" eb="4">
      <t>チク</t>
    </rPh>
    <phoneticPr fontId="2"/>
  </si>
  <si>
    <t>藤代地区</t>
    <rPh sb="0" eb="1">
      <t>フジ</t>
    </rPh>
    <rPh sb="1" eb="2">
      <t>ダイ</t>
    </rPh>
    <rPh sb="2" eb="4">
      <t>チク</t>
    </rPh>
    <phoneticPr fontId="2"/>
  </si>
  <si>
    <t>東目屋地区</t>
    <rPh sb="0" eb="1">
      <t>ヒガシ</t>
    </rPh>
    <rPh sb="1" eb="2">
      <t>メ</t>
    </rPh>
    <rPh sb="2" eb="3">
      <t>ヤ</t>
    </rPh>
    <rPh sb="3" eb="5">
      <t>チク</t>
    </rPh>
    <phoneticPr fontId="2"/>
  </si>
  <si>
    <t>船沢地区</t>
    <rPh sb="0" eb="1">
      <t>フネ</t>
    </rPh>
    <rPh sb="1" eb="2">
      <t>サワ</t>
    </rPh>
    <rPh sb="2" eb="4">
      <t>チク</t>
    </rPh>
    <phoneticPr fontId="2"/>
  </si>
  <si>
    <t>高杉地区</t>
    <rPh sb="0" eb="1">
      <t>タカ</t>
    </rPh>
    <rPh sb="1" eb="2">
      <t>スギ</t>
    </rPh>
    <rPh sb="2" eb="4">
      <t>チク</t>
    </rPh>
    <phoneticPr fontId="2"/>
  </si>
  <si>
    <t>裾野地区</t>
    <rPh sb="0" eb="1">
      <t>スソ</t>
    </rPh>
    <rPh sb="1" eb="2">
      <t>ノ</t>
    </rPh>
    <rPh sb="2" eb="4">
      <t>チク</t>
    </rPh>
    <phoneticPr fontId="2"/>
  </si>
  <si>
    <t>新和地区</t>
    <rPh sb="0" eb="1">
      <t>アタラ</t>
    </rPh>
    <rPh sb="1" eb="2">
      <t>ワ</t>
    </rPh>
    <rPh sb="2" eb="4">
      <t>チク</t>
    </rPh>
    <phoneticPr fontId="2"/>
  </si>
  <si>
    <t>石川地区</t>
    <rPh sb="0" eb="1">
      <t>イシ</t>
    </rPh>
    <rPh sb="1" eb="2">
      <t>カワ</t>
    </rPh>
    <rPh sb="2" eb="4">
      <t>チク</t>
    </rPh>
    <phoneticPr fontId="2"/>
  </si>
  <si>
    <t>旧岩木町</t>
    <rPh sb="0" eb="1">
      <t>キュウ</t>
    </rPh>
    <rPh sb="1" eb="4">
      <t>イワキマチ</t>
    </rPh>
    <phoneticPr fontId="2"/>
  </si>
  <si>
    <t>旧相馬村</t>
    <rPh sb="0" eb="1">
      <t>キュウ</t>
    </rPh>
    <rPh sb="1" eb="4">
      <t>ソウマムラ</t>
    </rPh>
    <phoneticPr fontId="2"/>
  </si>
  <si>
    <t>第２表　地域・地区，男女別世帯数及び人口－平成27年</t>
    <rPh sb="0" eb="1">
      <t>ダイ</t>
    </rPh>
    <rPh sb="2" eb="3">
      <t>ヒョウ</t>
    </rPh>
    <rPh sb="4" eb="6">
      <t>チイキ</t>
    </rPh>
    <rPh sb="7" eb="9">
      <t>チク</t>
    </rPh>
    <rPh sb="10" eb="12">
      <t>ダンジョ</t>
    </rPh>
    <rPh sb="12" eb="13">
      <t>ベツ</t>
    </rPh>
    <rPh sb="13" eb="16">
      <t>セタイスウ</t>
    </rPh>
    <rPh sb="16" eb="17">
      <t>オヨ</t>
    </rPh>
    <rPh sb="18" eb="20">
      <t>ジンコウ</t>
    </rPh>
    <rPh sb="21" eb="23">
      <t>ヘイセイ</t>
    </rPh>
    <rPh sb="25" eb="26">
      <t>ネン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</si>
  <si>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</si>
  <si>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</si>
  <si>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平成27年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</si>
  <si>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</si>
  <si>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世帯数
増減数</t>
    <rPh sb="0" eb="3">
      <t>セタイスウ</t>
    </rPh>
    <rPh sb="4" eb="6">
      <t>ゾウゲン</t>
    </rPh>
    <rPh sb="6" eb="7">
      <t>スウ</t>
    </rPh>
    <phoneticPr fontId="2"/>
  </si>
  <si>
    <t>世帯数
増減率</t>
    <rPh sb="0" eb="3">
      <t>セタイスウ</t>
    </rPh>
    <rPh sb="4" eb="6">
      <t>ゾウゲン</t>
    </rPh>
    <rPh sb="6" eb="7">
      <t>リツ</t>
    </rPh>
    <phoneticPr fontId="2"/>
  </si>
  <si>
    <t>人口
増減数</t>
    <rPh sb="0" eb="2">
      <t>ジンコウ</t>
    </rPh>
    <rPh sb="3" eb="4">
      <t>ゾウ</t>
    </rPh>
    <rPh sb="4" eb="6">
      <t>ゲンスウ</t>
    </rPh>
    <phoneticPr fontId="2"/>
  </si>
  <si>
    <t>人口
増減率</t>
    <rPh sb="0" eb="2">
      <t>ジンコウ</t>
    </rPh>
    <rPh sb="3" eb="5">
      <t>ゾウゲン</t>
    </rPh>
    <rPh sb="5" eb="6">
      <t>リツ</t>
    </rPh>
    <phoneticPr fontId="2"/>
  </si>
  <si>
    <t>第３表　地域・地区別世帯数及び人口の推移－平成22年～27年</t>
    <rPh sb="0" eb="1">
      <t>ダイ</t>
    </rPh>
    <rPh sb="2" eb="3">
      <t>ヒョウ</t>
    </rPh>
    <rPh sb="4" eb="6">
      <t>チイキ</t>
    </rPh>
    <rPh sb="7" eb="9">
      <t>チク</t>
    </rPh>
    <rPh sb="9" eb="10">
      <t>ベツ</t>
    </rPh>
    <rPh sb="10" eb="13">
      <t>セタイスウ</t>
    </rPh>
    <rPh sb="13" eb="14">
      <t>オヨ</t>
    </rPh>
    <rPh sb="15" eb="17">
      <t>ジンコウ</t>
    </rPh>
    <rPh sb="18" eb="20">
      <t>スイイ</t>
    </rPh>
    <rPh sb="21" eb="23">
      <t>ヘイセイ</t>
    </rPh>
    <rPh sb="25" eb="26">
      <t>ネン</t>
    </rPh>
    <rPh sb="29" eb="30">
      <t>ネン</t>
    </rPh>
    <phoneticPr fontId="2"/>
  </si>
  <si>
    <t>単位:人</t>
    <rPh sb="0" eb="2">
      <t>タンイ</t>
    </rPh>
    <rPh sb="3" eb="4">
      <t>ヒト</t>
    </rPh>
    <phoneticPr fontId="2"/>
  </si>
  <si>
    <t>人　　　　　　　　　　口</t>
    <rPh sb="0" eb="1">
      <t>ヒト</t>
    </rPh>
    <rPh sb="11" eb="12">
      <t>クチ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</si>
  <si>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</si>
  <si>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</si>
  <si>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</si>
  <si>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 年 化</t>
    <rPh sb="0" eb="1">
      <t>ロウ</t>
    </rPh>
    <rPh sb="2" eb="3">
      <t>トシ</t>
    </rPh>
    <rPh sb="4" eb="5">
      <t>カ</t>
    </rPh>
    <phoneticPr fontId="2"/>
  </si>
  <si>
    <t>総　数
1)</t>
    <rPh sb="0" eb="1">
      <t>フサ</t>
    </rPh>
    <rPh sb="2" eb="3">
      <t>カズ</t>
    </rPh>
    <phoneticPr fontId="2"/>
  </si>
  <si>
    <t>a年少人口</t>
    <rPh sb="1" eb="3">
      <t>ネンショウ</t>
    </rPh>
    <rPh sb="3" eb="5">
      <t>ジンコウ</t>
    </rPh>
    <phoneticPr fontId="2"/>
  </si>
  <si>
    <t>b生産年齢人口</t>
    <rPh sb="1" eb="3">
      <t>セイサン</t>
    </rPh>
    <rPh sb="3" eb="5">
      <t>ネンレイ</t>
    </rPh>
    <rPh sb="5" eb="7">
      <t>ジンコウ</t>
    </rPh>
    <phoneticPr fontId="2"/>
  </si>
  <si>
    <t>c老年人口</t>
    <rPh sb="1" eb="3">
      <t>ロウネン</t>
    </rPh>
    <rPh sb="3" eb="5">
      <t>ジンコウ</t>
    </rPh>
    <phoneticPr fontId="2"/>
  </si>
  <si>
    <t>指　　数</t>
    <rPh sb="0" eb="1">
      <t>ユビ</t>
    </rPh>
    <rPh sb="3" eb="4">
      <t>カズ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</si>
  <si>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</si>
  <si>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</si>
  <si>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（65歳以上）</t>
    <rPh sb="3" eb="4">
      <t>サイ</t>
    </rPh>
    <rPh sb="4" eb="6">
      <t>イジョウ</t>
    </rPh>
    <phoneticPr fontId="2"/>
  </si>
  <si>
    <t>a/b*100</t>
    <phoneticPr fontId="2"/>
  </si>
  <si>
    <t>c/b*100</t>
    <phoneticPr fontId="2"/>
  </si>
  <si>
    <t>(a+c)/b*100</t>
    <phoneticPr fontId="2"/>
  </si>
  <si>
    <t>c/a*100</t>
    <phoneticPr fontId="2"/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</si>
  <si>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</si>
  <si>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</si>
  <si>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</si>
  <si>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</si>
  <si>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総数</t>
    <rPh sb="0" eb="1">
      <t>フサ</t>
    </rPh>
    <rPh sb="1" eb="2">
      <t>カズ</t>
    </rPh>
    <phoneticPr fontId="2"/>
  </si>
  <si>
    <t>市 街 地 域</t>
  </si>
  <si>
    <t>新 市 街 地 域</t>
  </si>
  <si>
    <t>桜ヶ丘・緑ヶ丘地区</t>
    <rPh sb="0" eb="3">
      <t>サクラガオカ</t>
    </rPh>
    <rPh sb="4" eb="5">
      <t>ミドリ</t>
    </rPh>
    <rPh sb="6" eb="7">
      <t>オカ</t>
    </rPh>
    <rPh sb="7" eb="9">
      <t>チク</t>
    </rPh>
    <phoneticPr fontId="2"/>
  </si>
  <si>
    <t>向外瀬・青　山地区</t>
    <rPh sb="0" eb="3">
      <t>ムカイトノセ</t>
    </rPh>
    <rPh sb="4" eb="5">
      <t>アオ</t>
    </rPh>
    <rPh sb="6" eb="7">
      <t>サン</t>
    </rPh>
    <rPh sb="7" eb="9">
      <t>チク</t>
    </rPh>
    <phoneticPr fontId="2"/>
  </si>
  <si>
    <t>城　東・外　崎地区</t>
    <rPh sb="0" eb="1">
      <t>シロ</t>
    </rPh>
    <rPh sb="2" eb="3">
      <t>ヒガシ</t>
    </rPh>
    <rPh sb="4" eb="5">
      <t>ソト</t>
    </rPh>
    <rPh sb="6" eb="7">
      <t>サキ</t>
    </rPh>
    <rPh sb="7" eb="9">
      <t>チク</t>
    </rPh>
    <phoneticPr fontId="2"/>
  </si>
  <si>
    <t>松　原・取　上地区</t>
    <rPh sb="0" eb="1">
      <t>マツ</t>
    </rPh>
    <rPh sb="2" eb="3">
      <t>ハラ</t>
    </rPh>
    <rPh sb="4" eb="5">
      <t>トリ</t>
    </rPh>
    <rPh sb="6" eb="7">
      <t>ジョウ</t>
    </rPh>
    <rPh sb="7" eb="9">
      <t>チク</t>
    </rPh>
    <phoneticPr fontId="2"/>
  </si>
  <si>
    <t>平</t>
    <rPh sb="0" eb="1">
      <t>ヘイ</t>
    </rPh>
    <phoneticPr fontId="2"/>
  </si>
  <si>
    <t>成</t>
    <rPh sb="0" eb="1">
      <t>ナ</t>
    </rPh>
    <phoneticPr fontId="2"/>
  </si>
  <si>
    <t>田 園 地 域</t>
  </si>
  <si>
    <t>年</t>
    <rPh sb="0" eb="1">
      <t>ネン</t>
    </rPh>
    <phoneticPr fontId="2"/>
  </si>
  <si>
    <t>旧相馬村</t>
    <rPh sb="0" eb="1">
      <t>キュウ</t>
    </rPh>
    <rPh sb="1" eb="3">
      <t>ソウマ</t>
    </rPh>
    <rPh sb="3" eb="4">
      <t>ムラ</t>
    </rPh>
    <phoneticPr fontId="2"/>
  </si>
  <si>
    <t>　１）総数には年齢不詳を含む。</t>
    <rPh sb="3" eb="5">
      <t>ソウスウ</t>
    </rPh>
    <rPh sb="7" eb="9">
      <t>ネンレイ</t>
    </rPh>
    <rPh sb="9" eb="11">
      <t>フショウ</t>
    </rPh>
    <rPh sb="12" eb="13">
      <t>フク</t>
    </rPh>
    <phoneticPr fontId="2"/>
  </si>
  <si>
    <t>第４表　年齢（３区分），男女別人口の推移－平成2年～平成27年</t>
    <rPh sb="0" eb="1">
      <t>ダイ</t>
    </rPh>
    <rPh sb="2" eb="3">
      <t>ヒョウ</t>
    </rPh>
    <rPh sb="4" eb="6">
      <t>ネンレイ</t>
    </rPh>
    <rPh sb="8" eb="10">
      <t>クブン</t>
    </rPh>
    <rPh sb="12" eb="15">
      <t>ダンジョベツ</t>
    </rPh>
    <rPh sb="15" eb="17">
      <t>ジンコウ</t>
    </rPh>
    <rPh sb="18" eb="20">
      <t>スイイ</t>
    </rPh>
    <rPh sb="21" eb="23">
      <t>ヘイセイ</t>
    </rPh>
    <rPh sb="24" eb="25">
      <t>ネン</t>
    </rPh>
    <rPh sb="26" eb="28">
      <t>ヘイセイ</t>
    </rPh>
    <rPh sb="30" eb="31">
      <t>ネン</t>
    </rPh>
    <phoneticPr fontId="2"/>
  </si>
  <si>
    <t>単位:人</t>
    <rPh sb="0" eb="2">
      <t>タンイ</t>
    </rPh>
    <rPh sb="3" eb="4">
      <t>ニン</t>
    </rPh>
    <phoneticPr fontId="2"/>
  </si>
  <si>
    <t>年齢（５歳階級）
男       女</t>
    <rPh sb="0" eb="2">
      <t>ネンレイ</t>
    </rPh>
    <phoneticPr fontId="2"/>
  </si>
  <si>
    <t>対　前　回　増　減　数</t>
    <rPh sb="0" eb="1">
      <t>タイ</t>
    </rPh>
    <rPh sb="2" eb="3">
      <t>マエ</t>
    </rPh>
    <rPh sb="4" eb="5">
      <t>カイ</t>
    </rPh>
    <rPh sb="6" eb="7">
      <t>ゾウ</t>
    </rPh>
    <rPh sb="8" eb="9">
      <t>ゲン</t>
    </rPh>
    <rPh sb="10" eb="11">
      <t>スウ</t>
    </rPh>
    <phoneticPr fontId="2"/>
  </si>
  <si>
    <t>総    数</t>
    <rPh sb="0" eb="1">
      <t>フサ</t>
    </rPh>
    <rPh sb="5" eb="6">
      <t>カズ</t>
    </rPh>
    <phoneticPr fontId="2"/>
  </si>
  <si>
    <t xml:space="preserve">  0 ～ 4歳</t>
    <rPh sb="7" eb="8">
      <t>サイ</t>
    </rPh>
    <phoneticPr fontId="2"/>
  </si>
  <si>
    <t>5 ～ 9</t>
    <phoneticPr fontId="2"/>
  </si>
  <si>
    <t>10 ～ 14</t>
    <phoneticPr fontId="2"/>
  </si>
  <si>
    <t>15 ～ 19</t>
    <phoneticPr fontId="2"/>
  </si>
  <si>
    <t>20 ～ 24</t>
    <phoneticPr fontId="2"/>
  </si>
  <si>
    <t>25 ～ 29</t>
    <phoneticPr fontId="2"/>
  </si>
  <si>
    <t>30 ～ 34</t>
    <phoneticPr fontId="2"/>
  </si>
  <si>
    <t>35 ～ 39</t>
    <phoneticPr fontId="2"/>
  </si>
  <si>
    <t>総</t>
    <rPh sb="0" eb="1">
      <t>ソウ</t>
    </rPh>
    <phoneticPr fontId="2"/>
  </si>
  <si>
    <t>40 ～ 44</t>
    <phoneticPr fontId="2"/>
  </si>
  <si>
    <t>45 ～ 49</t>
    <phoneticPr fontId="2"/>
  </si>
  <si>
    <t>50 ～ 54</t>
    <phoneticPr fontId="2"/>
  </si>
  <si>
    <t>55 ～ 59</t>
    <phoneticPr fontId="2"/>
  </si>
  <si>
    <t>数</t>
    <rPh sb="0" eb="1">
      <t>スウ</t>
    </rPh>
    <phoneticPr fontId="2"/>
  </si>
  <si>
    <t>60 ～ 64</t>
    <phoneticPr fontId="2"/>
  </si>
  <si>
    <t>65 ～ 69</t>
    <phoneticPr fontId="2"/>
  </si>
  <si>
    <t>70 ～ 74</t>
    <phoneticPr fontId="2"/>
  </si>
  <si>
    <t>75 ～ 79</t>
    <phoneticPr fontId="2"/>
  </si>
  <si>
    <t>80 ～ 84</t>
    <phoneticPr fontId="2"/>
  </si>
  <si>
    <t>85 ～ 89</t>
    <phoneticPr fontId="2"/>
  </si>
  <si>
    <t>90 ～ 94</t>
    <phoneticPr fontId="2"/>
  </si>
  <si>
    <t>95 ～ 99</t>
    <phoneticPr fontId="2"/>
  </si>
  <si>
    <t>100歳以上</t>
    <rPh sb="3" eb="4">
      <t>サイ</t>
    </rPh>
    <rPh sb="4" eb="6">
      <t>イジョウ</t>
    </rPh>
    <phoneticPr fontId="2"/>
  </si>
  <si>
    <t>-</t>
  </si>
  <si>
    <t>不    詳</t>
    <rPh sb="0" eb="1">
      <t>フ</t>
    </rPh>
    <rPh sb="5" eb="6">
      <t>ツマビ</t>
    </rPh>
    <phoneticPr fontId="2"/>
  </si>
  <si>
    <t>5 ～ 9</t>
    <phoneticPr fontId="2"/>
  </si>
  <si>
    <t>10 ～ 14</t>
    <phoneticPr fontId="2"/>
  </si>
  <si>
    <t>15 ～ 19</t>
    <phoneticPr fontId="2"/>
  </si>
  <si>
    <t>20 ～ 24</t>
    <phoneticPr fontId="2"/>
  </si>
  <si>
    <t>25 ～ 29</t>
    <phoneticPr fontId="2"/>
  </si>
  <si>
    <t>30 ～ 34</t>
    <phoneticPr fontId="2"/>
  </si>
  <si>
    <t>35 ～ 39</t>
    <phoneticPr fontId="2"/>
  </si>
  <si>
    <t>40 ～ 44</t>
    <phoneticPr fontId="2"/>
  </si>
  <si>
    <t>45 ～ 49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</si>
  <si>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</si>
  <si>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</si>
  <si>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</si>
  <si>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</si>
  <si>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>70 ～ 74</t>
    <phoneticPr fontId="2"/>
  </si>
  <si>
    <t>75 ～ 79</t>
    <phoneticPr fontId="2"/>
  </si>
  <si>
    <t>80 ～ 84</t>
    <phoneticPr fontId="2"/>
  </si>
  <si>
    <t>85 ～ 89</t>
    <phoneticPr fontId="2"/>
  </si>
  <si>
    <t>90 ～ 94</t>
    <phoneticPr fontId="2"/>
  </si>
  <si>
    <t>95 ～ 99</t>
    <phoneticPr fontId="2"/>
  </si>
  <si>
    <t>5 ～ 9</t>
    <phoneticPr fontId="2"/>
  </si>
  <si>
    <t>10 ～ 14</t>
    <phoneticPr fontId="2"/>
  </si>
  <si>
    <t>15 ～ 19</t>
    <phoneticPr fontId="2"/>
  </si>
  <si>
    <t>20 ～ 24</t>
    <phoneticPr fontId="2"/>
  </si>
  <si>
    <t>25 ～ 29</t>
    <phoneticPr fontId="2"/>
  </si>
  <si>
    <t>30 ～ 34</t>
    <phoneticPr fontId="2"/>
  </si>
  <si>
    <t>35 ～ 39</t>
    <phoneticPr fontId="2"/>
  </si>
  <si>
    <t>40 ～ 44</t>
    <phoneticPr fontId="2"/>
  </si>
  <si>
    <t>45 ～ 49</t>
    <phoneticPr fontId="2"/>
  </si>
  <si>
    <t>第５表　年齢（５歳階級）別人口の推移－平成７年～27年（弘前市）</t>
    <rPh sb="0" eb="1">
      <t>ダイ</t>
    </rPh>
    <rPh sb="2" eb="3">
      <t>ヒョウ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rPh sb="16" eb="18">
      <t>スイイ</t>
    </rPh>
    <rPh sb="19" eb="21">
      <t>ヘイセイ</t>
    </rPh>
    <rPh sb="22" eb="23">
      <t>ネン</t>
    </rPh>
    <rPh sb="26" eb="27">
      <t>ネン</t>
    </rPh>
    <rPh sb="28" eb="31">
      <t>ヒロサキシ</t>
    </rPh>
    <phoneticPr fontId="2"/>
  </si>
  <si>
    <t>第５表　年齢（５歳階級）別人口の推移－平成７年～27年（旧弘前市）</t>
    <rPh sb="0" eb="1">
      <t>ダイ</t>
    </rPh>
    <rPh sb="2" eb="3">
      <t>ヒョウ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rPh sb="16" eb="18">
      <t>スイイ</t>
    </rPh>
    <rPh sb="19" eb="21">
      <t>ヘイセイ</t>
    </rPh>
    <rPh sb="22" eb="23">
      <t>ネン</t>
    </rPh>
    <rPh sb="26" eb="27">
      <t>ネン</t>
    </rPh>
    <rPh sb="28" eb="29">
      <t>キュウ</t>
    </rPh>
    <rPh sb="29" eb="32">
      <t>ヒロサキシ</t>
    </rPh>
    <phoneticPr fontId="2"/>
  </si>
  <si>
    <t>第５表　年齢（５歳階級）別人口の推移－平成７年～27年（旧相馬村）</t>
    <rPh sb="0" eb="1">
      <t>ダイ</t>
    </rPh>
    <rPh sb="2" eb="3">
      <t>ヒョウ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rPh sb="16" eb="18">
      <t>スイイ</t>
    </rPh>
    <rPh sb="19" eb="21">
      <t>ヘイセイ</t>
    </rPh>
    <rPh sb="22" eb="23">
      <t>ネン</t>
    </rPh>
    <rPh sb="23" eb="24">
      <t>アキトシ</t>
    </rPh>
    <rPh sb="26" eb="27">
      <t>ネン</t>
    </rPh>
    <rPh sb="28" eb="29">
      <t>キュウ</t>
    </rPh>
    <rPh sb="29" eb="32">
      <t>ソウマムラ</t>
    </rPh>
    <phoneticPr fontId="2"/>
  </si>
  <si>
    <t>第５表　年齢（５歳階級）別人口の推移－平成７年～27年（旧岩木町）</t>
    <rPh sb="0" eb="1">
      <t>ダイ</t>
    </rPh>
    <rPh sb="2" eb="3">
      <t>ヒョウ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rPh sb="16" eb="18">
      <t>スイイ</t>
    </rPh>
    <rPh sb="28" eb="29">
      <t>キュウ</t>
    </rPh>
    <rPh sb="29" eb="32">
      <t>イワキマチ</t>
    </rPh>
    <phoneticPr fontId="2"/>
  </si>
  <si>
    <t>第６表　年齢（各歳），男女別人口</t>
    <rPh sb="0" eb="1">
      <t>ダイ</t>
    </rPh>
    <rPh sb="2" eb="3">
      <t>ヒョウ</t>
    </rPh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</si>
  <si>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>年    齢</t>
    <rPh sb="0" eb="1">
      <t>トシ</t>
    </rPh>
    <rPh sb="5" eb="6">
      <t>ヨワイ</t>
    </rPh>
    <phoneticPr fontId="2"/>
  </si>
  <si>
    <t>平　　成　　22　　年</t>
    <rPh sb="0" eb="1">
      <t>ヒラ</t>
    </rPh>
    <rPh sb="3" eb="4">
      <t>シゲル</t>
    </rPh>
    <rPh sb="10" eb="11">
      <t>ネン</t>
    </rPh>
    <phoneticPr fontId="2"/>
  </si>
  <si>
    <t>平　　成　　17　　年</t>
    <rPh sb="0" eb="1">
      <t>ヒラ</t>
    </rPh>
    <rPh sb="3" eb="4">
      <t>シゲル</t>
    </rPh>
    <rPh sb="10" eb="11">
      <t>ネン</t>
    </rPh>
    <phoneticPr fontId="2"/>
  </si>
  <si>
    <t>（各    歳）</t>
    <rPh sb="1" eb="2">
      <t>カク</t>
    </rPh>
    <rPh sb="6" eb="7">
      <t>サイ</t>
    </rPh>
    <phoneticPr fontId="2"/>
  </si>
  <si>
    <t>総     数</t>
    <rPh sb="0" eb="1">
      <t>フサ</t>
    </rPh>
    <rPh sb="6" eb="7">
      <t>カズ</t>
    </rPh>
    <phoneticPr fontId="2"/>
  </si>
  <si>
    <t>50 ～ 54</t>
    <phoneticPr fontId="2"/>
  </si>
  <si>
    <t>　0 ～ 4歳</t>
    <rPh sb="6" eb="7">
      <t>サイ</t>
    </rPh>
    <phoneticPr fontId="2"/>
  </si>
  <si>
    <t>55 ～ 59</t>
    <phoneticPr fontId="2"/>
  </si>
  <si>
    <t>5 ～ 9</t>
    <phoneticPr fontId="2"/>
  </si>
  <si>
    <t>60 ～ 64</t>
    <phoneticPr fontId="2"/>
  </si>
  <si>
    <t>10 ～ 14</t>
    <phoneticPr fontId="2"/>
  </si>
  <si>
    <t>65 ～ 69</t>
    <phoneticPr fontId="2"/>
  </si>
  <si>
    <t>15 ～ 19</t>
    <phoneticPr fontId="2"/>
  </si>
  <si>
    <t>70 ～ 74</t>
    <phoneticPr fontId="2"/>
  </si>
  <si>
    <t>20 ～ 24</t>
    <phoneticPr fontId="2"/>
  </si>
  <si>
    <t>75 ～ 79</t>
    <phoneticPr fontId="2"/>
  </si>
  <si>
    <t>25 ～ 29</t>
    <phoneticPr fontId="2"/>
  </si>
  <si>
    <t>80 ～ 84</t>
    <phoneticPr fontId="2"/>
  </si>
  <si>
    <t>30 ～ 34</t>
    <phoneticPr fontId="2"/>
  </si>
  <si>
    <t>85 ～ 89</t>
    <phoneticPr fontId="2"/>
  </si>
  <si>
    <t>35 ～ 39</t>
    <phoneticPr fontId="2"/>
  </si>
  <si>
    <t>90 ～ 94</t>
    <phoneticPr fontId="2"/>
  </si>
  <si>
    <t>40 ～ 44</t>
    <phoneticPr fontId="2"/>
  </si>
  <si>
    <t>95 ～ 99</t>
    <phoneticPr fontId="2"/>
  </si>
  <si>
    <t>45 ～ 49</t>
    <phoneticPr fontId="2"/>
  </si>
  <si>
    <t>不　　詳</t>
    <rPh sb="0" eb="1">
      <t>フ</t>
    </rPh>
    <rPh sb="3" eb="4">
      <t>ツマビ</t>
    </rPh>
    <phoneticPr fontId="2"/>
  </si>
  <si>
    <t>の推移－平成17年～27年（弘前市）</t>
    <rPh sb="1" eb="3">
      <t>スイイ</t>
    </rPh>
    <rPh sb="4" eb="6">
      <t>ヘイセイ</t>
    </rPh>
    <rPh sb="8" eb="9">
      <t>ネン</t>
    </rPh>
    <rPh sb="12" eb="13">
      <t>ネン</t>
    </rPh>
    <rPh sb="14" eb="17">
      <t>ヒロサキシ</t>
    </rPh>
    <phoneticPr fontId="2"/>
  </si>
  <si>
    <t>の推移－平成17年～27年（旧弘前市）</t>
    <rPh sb="1" eb="3">
      <t>スイイ</t>
    </rPh>
    <rPh sb="4" eb="6">
      <t>ヘイセイ</t>
    </rPh>
    <rPh sb="8" eb="9">
      <t>ネン</t>
    </rPh>
    <rPh sb="12" eb="13">
      <t>ネン</t>
    </rPh>
    <rPh sb="14" eb="15">
      <t>キュウ</t>
    </rPh>
    <rPh sb="15" eb="18">
      <t>ヒロサキシ</t>
    </rPh>
    <phoneticPr fontId="2"/>
  </si>
  <si>
    <t>の推移－平成17年～27年（旧岩木町）</t>
    <rPh sb="1" eb="3">
      <t>スイイ</t>
    </rPh>
    <rPh sb="4" eb="6">
      <t>ヘイセイ</t>
    </rPh>
    <rPh sb="8" eb="9">
      <t>ネン</t>
    </rPh>
    <rPh sb="12" eb="13">
      <t>ネン</t>
    </rPh>
    <rPh sb="14" eb="15">
      <t>キュウ</t>
    </rPh>
    <rPh sb="15" eb="18">
      <t>イワキマチ</t>
    </rPh>
    <phoneticPr fontId="2"/>
  </si>
  <si>
    <t>の推移－平成17年～27年（旧相馬村）</t>
    <rPh sb="1" eb="3">
      <t>スイイ</t>
    </rPh>
    <rPh sb="4" eb="6">
      <t>ヘイセイ</t>
    </rPh>
    <rPh sb="8" eb="9">
      <t>ネン</t>
    </rPh>
    <rPh sb="12" eb="13">
      <t>ネン</t>
    </rPh>
    <rPh sb="14" eb="15">
      <t>キュウ</t>
    </rPh>
    <rPh sb="15" eb="17">
      <t>ソウマ</t>
    </rPh>
    <rPh sb="17" eb="18">
      <t>ムラ</t>
    </rPh>
    <phoneticPr fontId="2"/>
  </si>
  <si>
    <t>平　　成　　27　　年</t>
    <rPh sb="0" eb="1">
      <t>ヒラ</t>
    </rPh>
    <rPh sb="3" eb="4">
      <t>シゲル</t>
    </rPh>
    <rPh sb="10" eb="11">
      <t>ネン</t>
    </rPh>
    <phoneticPr fontId="2"/>
  </si>
  <si>
    <t>第７表　地域・地区，年齢（５歳</t>
    <rPh sb="0" eb="1">
      <t>ダイ</t>
    </rPh>
    <rPh sb="2" eb="3">
      <t>ヒョウ</t>
    </rPh>
    <rPh sb="4" eb="6">
      <t>チイキ</t>
    </rPh>
    <rPh sb="7" eb="9">
      <t>チク</t>
    </rPh>
    <rPh sb="10" eb="12">
      <t>ネンレイ</t>
    </rPh>
    <phoneticPr fontId="2"/>
  </si>
  <si>
    <t>階級）別人口－平成27年（総数）</t>
    <phoneticPr fontId="2"/>
  </si>
  <si>
    <t>階級）別人口－平成27年（男）</t>
    <rPh sb="13" eb="14">
      <t>オトコ</t>
    </rPh>
    <phoneticPr fontId="2"/>
  </si>
  <si>
    <t>階級）別人口－平成27年（女）</t>
    <rPh sb="13" eb="14">
      <t>オンナ</t>
    </rPh>
    <phoneticPr fontId="2"/>
  </si>
  <si>
    <t>単位:人，％</t>
    <rPh sb="0" eb="2">
      <t>タンイ</t>
    </rPh>
    <rPh sb="3" eb="4">
      <t>ヒト</t>
    </rPh>
    <phoneticPr fontId="2"/>
  </si>
  <si>
    <t>地　　　　　域</t>
    <rPh sb="0" eb="1">
      <t>チ</t>
    </rPh>
    <rPh sb="6" eb="7">
      <t>イキ</t>
    </rPh>
    <phoneticPr fontId="2"/>
  </si>
  <si>
    <t>0～4歳</t>
    <rPh sb="3" eb="4">
      <t>サイ</t>
    </rPh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</si>
  <si>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</si>
  <si>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</si>
  <si>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</si>
  <si>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</si>
  <si>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</si>
  <si>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</si>
  <si>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</si>
  <si>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</si>
  <si>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</si>
  <si>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</si>
  <si>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</si>
  <si>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</si>
  <si>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</si>
  <si>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</si>
  <si>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</si>
  <si>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80歳以上</t>
    <rPh sb="2" eb="3">
      <t>サイ</t>
    </rPh>
    <rPh sb="3" eb="5">
      <t>イジョウ</t>
    </rPh>
    <phoneticPr fontId="2"/>
  </si>
  <si>
    <t>地        域</t>
    <rPh sb="0" eb="1">
      <t>チ</t>
    </rPh>
    <rPh sb="9" eb="10">
      <t>イキ</t>
    </rPh>
    <phoneticPr fontId="2"/>
  </si>
  <si>
    <t>実数</t>
    <rPh sb="0" eb="2">
      <t>ジッスウ</t>
    </rPh>
    <phoneticPr fontId="2"/>
  </si>
  <si>
    <t>桜ヶ丘・緑ヶ丘地区</t>
    <rPh sb="0" eb="3">
      <t>サクラガオカ</t>
    </rPh>
    <rPh sb="7" eb="9">
      <t>チク</t>
    </rPh>
    <phoneticPr fontId="2"/>
  </si>
  <si>
    <t>清水地区</t>
    <rPh sb="0" eb="1">
      <t>セイ</t>
    </rPh>
    <rPh sb="1" eb="2">
      <t>ミズ</t>
    </rPh>
    <rPh sb="2" eb="4">
      <t>チク</t>
    </rPh>
    <phoneticPr fontId="2"/>
  </si>
  <si>
    <t>豊田地区</t>
    <rPh sb="0" eb="1">
      <t>トヨ</t>
    </rPh>
    <rPh sb="1" eb="2">
      <t>タ</t>
    </rPh>
    <rPh sb="2" eb="4">
      <t>チク</t>
    </rPh>
    <phoneticPr fontId="2"/>
  </si>
  <si>
    <t>船沢地区</t>
    <rPh sb="0" eb="1">
      <t>セン</t>
    </rPh>
    <rPh sb="1" eb="2">
      <t>サワ</t>
    </rPh>
    <rPh sb="2" eb="4">
      <t>チク</t>
    </rPh>
    <phoneticPr fontId="2"/>
  </si>
  <si>
    <t>旧岩木町</t>
    <rPh sb="0" eb="4">
      <t>イ</t>
    </rPh>
    <phoneticPr fontId="2"/>
  </si>
  <si>
    <t>旧相馬村</t>
    <rPh sb="0" eb="4">
      <t>ソ</t>
    </rPh>
    <phoneticPr fontId="2"/>
  </si>
  <si>
    <t>構成比</t>
    <rPh sb="0" eb="3">
      <t>コウセイヒ</t>
    </rPh>
    <phoneticPr fontId="2"/>
  </si>
  <si>
    <t>　２）構成比は，各年齢区分の総数に対する割合として算出。</t>
    <rPh sb="3" eb="6">
      <t>コウセイヒ</t>
    </rPh>
    <rPh sb="8" eb="9">
      <t>カク</t>
    </rPh>
    <rPh sb="9" eb="11">
      <t>ネンレイ</t>
    </rPh>
    <rPh sb="11" eb="13">
      <t>クブン</t>
    </rPh>
    <rPh sb="14" eb="16">
      <t>ソウスウ</t>
    </rPh>
    <rPh sb="17" eb="18">
      <t>タイ</t>
    </rPh>
    <rPh sb="20" eb="22">
      <t>ワリアイ</t>
    </rPh>
    <rPh sb="25" eb="27">
      <t>サンシュツ</t>
    </rPh>
    <phoneticPr fontId="2"/>
  </si>
  <si>
    <t>第８表　労働力状態（３区分），男女別</t>
    <rPh sb="0" eb="1">
      <t>ダイ</t>
    </rPh>
    <rPh sb="2" eb="3">
      <t>ヒョウ</t>
    </rPh>
    <rPh sb="4" eb="7">
      <t>ロウドウリョク</t>
    </rPh>
    <rPh sb="7" eb="9">
      <t>ジョウタイ</t>
    </rPh>
    <rPh sb="11" eb="13">
      <t>クブン</t>
    </rPh>
    <phoneticPr fontId="2"/>
  </si>
  <si>
    <t>地　域・年　次</t>
    <rPh sb="4" eb="5">
      <t>ネン</t>
    </rPh>
    <rPh sb="6" eb="7">
      <t>ジ</t>
    </rPh>
    <phoneticPr fontId="2"/>
  </si>
  <si>
    <t>総　　　　　　　　　　　数</t>
    <rPh sb="0" eb="1">
      <t>フサ</t>
    </rPh>
    <rPh sb="12" eb="13">
      <t>カズ</t>
    </rPh>
    <phoneticPr fontId="2"/>
  </si>
  <si>
    <t xml:space="preserve">                       男</t>
    <rPh sb="23" eb="24">
      <t>オトコ</t>
    </rPh>
    <phoneticPr fontId="2"/>
  </si>
  <si>
    <t>地　域・年　次</t>
    <rPh sb="4" eb="5">
      <t>トシ</t>
    </rPh>
    <rPh sb="6" eb="7">
      <t>ジ</t>
    </rPh>
    <phoneticPr fontId="2"/>
  </si>
  <si>
    <t>　総　数
    1)</t>
    <rPh sb="1" eb="2">
      <t>フサ</t>
    </rPh>
    <rPh sb="3" eb="4">
      <t>カズ</t>
    </rPh>
    <phoneticPr fontId="2"/>
  </si>
  <si>
    <t>労　働　力　人　口</t>
    <rPh sb="0" eb="1">
      <t>ロウ</t>
    </rPh>
    <rPh sb="2" eb="3">
      <t>ドウ</t>
    </rPh>
    <rPh sb="4" eb="5">
      <t>チカラ</t>
    </rPh>
    <rPh sb="6" eb="7">
      <t>ヒト</t>
    </rPh>
    <rPh sb="8" eb="9">
      <t>クチ</t>
    </rPh>
    <phoneticPr fontId="2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</si>
  <si>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2"/>
  </si>
  <si>
    <t>労働力率
2)</t>
    <rPh sb="0" eb="3">
      <t>ロウドウリョク</t>
    </rPh>
    <rPh sb="3" eb="4">
      <t>リツ</t>
    </rPh>
    <phoneticPr fontId="2"/>
  </si>
  <si>
    <t xml:space="preserve">         労　働　力</t>
    <rPh sb="9" eb="10">
      <t>ロウ</t>
    </rPh>
    <rPh sb="11" eb="12">
      <t>ドウ</t>
    </rPh>
    <rPh sb="13" eb="14">
      <t>チカラ</t>
    </rPh>
    <phoneticPr fontId="2"/>
  </si>
  <si>
    <t xml:space="preserve"> 人　口</t>
    <rPh sb="1" eb="2">
      <t>ヒト</t>
    </rPh>
    <rPh sb="3" eb="4">
      <t>クチ</t>
    </rPh>
    <phoneticPr fontId="2"/>
  </si>
  <si>
    <t>就業者</t>
    <rPh sb="0" eb="3">
      <t>シュウギョウシャ</t>
    </rPh>
    <phoneticPr fontId="2"/>
  </si>
  <si>
    <t>完全失業者</t>
    <rPh sb="0" eb="2">
      <t>カンゼン</t>
    </rPh>
    <rPh sb="2" eb="5">
      <t>シツギョウシャ</t>
    </rPh>
    <phoneticPr fontId="2"/>
  </si>
  <si>
    <t>実　　　　　　　数</t>
    <rPh sb="0" eb="1">
      <t>ミ</t>
    </rPh>
    <rPh sb="8" eb="9">
      <t>カズ</t>
    </rPh>
    <phoneticPr fontId="2"/>
  </si>
  <si>
    <t>平成</t>
    <rPh sb="0" eb="2">
      <t>ヘイセイ</t>
    </rPh>
    <phoneticPr fontId="2"/>
  </si>
  <si>
    <t>７</t>
    <phoneticPr fontId="2"/>
  </si>
  <si>
    <t>12</t>
    <phoneticPr fontId="2"/>
  </si>
  <si>
    <t>12</t>
    <phoneticPr fontId="2"/>
  </si>
  <si>
    <t>17</t>
    <phoneticPr fontId="2"/>
  </si>
  <si>
    <t>17</t>
    <phoneticPr fontId="2"/>
  </si>
  <si>
    <t>22</t>
    <phoneticPr fontId="2"/>
  </si>
  <si>
    <t>22</t>
    <phoneticPr fontId="2"/>
  </si>
  <si>
    <t>　１）総数には労働力状態不詳を含む。</t>
    <rPh sb="3" eb="5">
      <t>ソウスウ</t>
    </rPh>
    <rPh sb="7" eb="10">
      <t>ロウドウリョク</t>
    </rPh>
    <rPh sb="10" eb="12">
      <t>ジョウタイ</t>
    </rPh>
    <rPh sb="12" eb="14">
      <t>フショウ</t>
    </rPh>
    <rPh sb="15" eb="16">
      <t>フク</t>
    </rPh>
    <phoneticPr fontId="2"/>
  </si>
  <si>
    <t>　２）労働力率は，「労働力人口」÷「15歳以上人口（労働力状態不詳を除く）」×100で算出。</t>
    <rPh sb="3" eb="6">
      <t>ロウドウリョク</t>
    </rPh>
    <rPh sb="6" eb="7">
      <t>リツ</t>
    </rPh>
    <rPh sb="10" eb="13">
      <t>ロウドウリョク</t>
    </rPh>
    <rPh sb="13" eb="15">
      <t>ジンコウ</t>
    </rPh>
    <rPh sb="20" eb="21">
      <t>サイ</t>
    </rPh>
    <rPh sb="21" eb="23">
      <t>イジョウ</t>
    </rPh>
    <rPh sb="23" eb="25">
      <t>ジンコウ</t>
    </rPh>
    <rPh sb="26" eb="29">
      <t>ロウドウリョク</t>
    </rPh>
    <rPh sb="29" eb="31">
      <t>ジョウタイ</t>
    </rPh>
    <rPh sb="31" eb="33">
      <t>フショウ</t>
    </rPh>
    <rPh sb="34" eb="35">
      <t>ノゾ</t>
    </rPh>
    <rPh sb="43" eb="45">
      <t>サンシュツ</t>
    </rPh>
    <phoneticPr fontId="2"/>
  </si>
  <si>
    <t>15歳以上人口の推移－平成2年～平成27年</t>
    <rPh sb="11" eb="13">
      <t>ヘイセイ</t>
    </rPh>
    <rPh sb="14" eb="15">
      <t>ネン</t>
    </rPh>
    <phoneticPr fontId="2"/>
  </si>
  <si>
    <t>２</t>
  </si>
  <si>
    <t>27</t>
    <phoneticPr fontId="2"/>
  </si>
  <si>
    <t>第９表　地域・地区，労働力状態（３区分），</t>
    <rPh sb="0" eb="1">
      <t>ダイ</t>
    </rPh>
    <rPh sb="2" eb="3">
      <t>ヒョウ</t>
    </rPh>
    <rPh sb="4" eb="6">
      <t>チイキ</t>
    </rPh>
    <rPh sb="7" eb="9">
      <t>チク</t>
    </rPh>
    <phoneticPr fontId="2"/>
  </si>
  <si>
    <t>-</t>
    <phoneticPr fontId="2"/>
  </si>
  <si>
    <t>-</t>
    <phoneticPr fontId="2"/>
  </si>
  <si>
    <t>　３）構成比は，「15歳以上人口（労働力状態不詳を除く）」に対する各項目の割合として算出。</t>
    <rPh sb="3" eb="6">
      <t>コウセイヒ</t>
    </rPh>
    <rPh sb="11" eb="12">
      <t>サイ</t>
    </rPh>
    <rPh sb="12" eb="14">
      <t>イジョウ</t>
    </rPh>
    <rPh sb="14" eb="16">
      <t>ジンコウ</t>
    </rPh>
    <rPh sb="17" eb="20">
      <t>ロウドウリョク</t>
    </rPh>
    <rPh sb="20" eb="22">
      <t>ジョウタイ</t>
    </rPh>
    <rPh sb="22" eb="24">
      <t>フショウ</t>
    </rPh>
    <rPh sb="25" eb="26">
      <t>ノゾ</t>
    </rPh>
    <rPh sb="30" eb="31">
      <t>タイ</t>
    </rPh>
    <rPh sb="33" eb="36">
      <t>カクコウモク</t>
    </rPh>
    <rPh sb="37" eb="39">
      <t>ワリアイ</t>
    </rPh>
    <rPh sb="42" eb="44">
      <t>サンシュツ</t>
    </rPh>
    <phoneticPr fontId="2"/>
  </si>
  <si>
    <t>労働力
人　口</t>
    <rPh sb="0" eb="1">
      <t>ロウ</t>
    </rPh>
    <rPh sb="1" eb="2">
      <t>ドウ</t>
    </rPh>
    <rPh sb="2" eb="3">
      <t>チカラ</t>
    </rPh>
    <rPh sb="4" eb="5">
      <t>ヒト</t>
    </rPh>
    <rPh sb="6" eb="7">
      <t>クチ</t>
    </rPh>
    <phoneticPr fontId="2"/>
  </si>
  <si>
    <t>男女別15歳以上人口－平成27年</t>
    <rPh sb="0" eb="2">
      <t>ダンジョ</t>
    </rPh>
    <rPh sb="2" eb="3">
      <t>ベツ</t>
    </rPh>
    <rPh sb="5" eb="6">
      <t>サイ</t>
    </rPh>
    <rPh sb="6" eb="8">
      <t>イジョウ</t>
    </rPh>
    <rPh sb="8" eb="10">
      <t>ジンコウ</t>
    </rPh>
    <rPh sb="11" eb="13">
      <t>ヘイセイ</t>
    </rPh>
    <rPh sb="15" eb="16">
      <t>ネン</t>
    </rPh>
    <phoneticPr fontId="2"/>
  </si>
  <si>
    <t>　　　 男</t>
    <rPh sb="4" eb="5">
      <t>オトコ</t>
    </rPh>
    <phoneticPr fontId="2"/>
  </si>
  <si>
    <t>第１表　各回国勢調査時の人口比較－大正９年～平成27年</t>
    <rPh sb="0" eb="1">
      <t>ダイ</t>
    </rPh>
    <rPh sb="2" eb="3">
      <t>ヒョウ</t>
    </rPh>
    <rPh sb="4" eb="6">
      <t>カクカイ</t>
    </rPh>
    <rPh sb="6" eb="8">
      <t>コクセイ</t>
    </rPh>
    <rPh sb="8" eb="10">
      <t>チョウサ</t>
    </rPh>
    <rPh sb="10" eb="11">
      <t>トキ</t>
    </rPh>
    <rPh sb="12" eb="14">
      <t>ジンコウ</t>
    </rPh>
    <rPh sb="14" eb="16">
      <t>ヒカク</t>
    </rPh>
    <rPh sb="17" eb="19">
      <t>タイショウ</t>
    </rPh>
    <rPh sb="20" eb="21">
      <t>ネン</t>
    </rPh>
    <rPh sb="22" eb="24">
      <t>ヘイセイ</t>
    </rPh>
    <rPh sb="26" eb="2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</si>
</sst>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△ &quot;#,##0"/>
    <numFmt numFmtId="177" formatCode="0.0;&quot;△ &quot;0.0"/>
    <numFmt numFmtId="178" formatCode="0.00;&quot;△ &quot;0.00"/>
    <numFmt numFmtId="179" formatCode="#,##0.0;&quot;△ &quot;#,##0.0"/>
    <numFmt numFmtId="180" formatCode="#,##0.00;&quot;△ &quot;#,##0.00"/>
    <numFmt numFmtId="181" formatCode="#,##0.0"/>
    <numFmt numFmtId="182" formatCode="#,##0_);[Red]\(#,##0\)"/>
    <numFmt numFmtId="183" formatCode="0_);[Red]\(0\)"/>
    <numFmt numFmtId="184" formatCode="#,##0_ "/>
    <numFmt numFmtId="185" formatCode="0.0_);[Red]\(0.0\)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7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9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9.5"/>
      <name val="ＭＳ 明朝"/>
      <family val="1"/>
      <charset val="128"/>
    </font>
    <font>
      <b/>
      <sz val="9.5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76" fontId="10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180" fontId="10" fillId="0" borderId="0" xfId="0" applyNumberFormat="1" applyFont="1" applyBorder="1" applyAlignment="1">
      <alignment vertical="center"/>
    </xf>
    <xf numFmtId="180" fontId="8" fillId="0" borderId="0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80" fontId="11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80" fontId="12" fillId="0" borderId="0" xfId="0" applyNumberFormat="1" applyFont="1" applyBorder="1" applyAlignment="1">
      <alignment vertical="center"/>
    </xf>
    <xf numFmtId="180" fontId="12" fillId="0" borderId="0" xfId="0" applyNumberFormat="1" applyFont="1" applyBorder="1" applyAlignment="1">
      <alignment horizontal="right" vertical="center"/>
    </xf>
    <xf numFmtId="49" fontId="15" fillId="0" borderId="0" xfId="0" applyNumberFormat="1" applyFont="1" applyBorder="1" applyAlignment="1">
      <alignment horizontal="distributed" vertical="center" indent="1"/>
    </xf>
    <xf numFmtId="49" fontId="16" fillId="0" borderId="0" xfId="0" applyNumberFormat="1" applyFont="1" applyBorder="1" applyAlignment="1">
      <alignment horizontal="distributed" vertical="center" indent="1"/>
    </xf>
    <xf numFmtId="49" fontId="14" fillId="0" borderId="0" xfId="0" applyNumberFormat="1" applyFont="1" applyBorder="1" applyAlignment="1">
      <alignment horizontal="left" vertical="center" indent="2"/>
    </xf>
    <xf numFmtId="49" fontId="13" fillId="0" borderId="0" xfId="0" applyNumberFormat="1" applyFont="1" applyBorder="1" applyAlignment="1">
      <alignment horizontal="left" vertical="center" indent="2"/>
    </xf>
    <xf numFmtId="49" fontId="15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12" fillId="0" borderId="7" xfId="0" applyNumberFormat="1" applyFont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horizontal="left" vertical="center" indent="2"/>
    </xf>
    <xf numFmtId="49" fontId="16" fillId="0" borderId="8" xfId="0" applyNumberFormat="1" applyFont="1" applyBorder="1" applyAlignment="1">
      <alignment horizontal="distributed" vertical="center" indent="1"/>
    </xf>
    <xf numFmtId="49" fontId="6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2" applyFont="1" applyBorder="1">
      <alignment vertical="center"/>
    </xf>
    <xf numFmtId="0" fontId="6" fillId="0" borderId="11" xfId="2" applyFont="1" applyBorder="1">
      <alignment vertical="center"/>
    </xf>
    <xf numFmtId="176" fontId="5" fillId="0" borderId="0" xfId="2" applyNumberFormat="1" applyFont="1">
      <alignment vertical="center"/>
    </xf>
    <xf numFmtId="179" fontId="5" fillId="0" borderId="0" xfId="2" applyNumberFormat="1" applyFont="1">
      <alignment vertical="center"/>
    </xf>
    <xf numFmtId="0" fontId="6" fillId="0" borderId="8" xfId="2" applyFont="1" applyBorder="1">
      <alignment vertical="center"/>
    </xf>
    <xf numFmtId="179" fontId="18" fillId="0" borderId="0" xfId="2" applyNumberFormat="1" applyFont="1">
      <alignment vertical="center"/>
    </xf>
    <xf numFmtId="0" fontId="9" fillId="0" borderId="0" xfId="2" applyFont="1">
      <alignment vertical="center"/>
    </xf>
    <xf numFmtId="0" fontId="9" fillId="0" borderId="0" xfId="2" applyFont="1" applyBorder="1">
      <alignment vertical="center"/>
    </xf>
    <xf numFmtId="176" fontId="19" fillId="0" borderId="0" xfId="2" applyNumberFormat="1" applyFont="1">
      <alignment vertical="center"/>
    </xf>
    <xf numFmtId="179" fontId="19" fillId="0" borderId="0" xfId="2" applyNumberFormat="1" applyFont="1">
      <alignment vertical="center"/>
    </xf>
    <xf numFmtId="0" fontId="9" fillId="0" borderId="0" xfId="2" applyFont="1" applyBorder="1" applyAlignment="1">
      <alignment horizontal="distributed" vertical="center"/>
    </xf>
    <xf numFmtId="49" fontId="9" fillId="0" borderId="0" xfId="2" applyNumberFormat="1" applyFont="1" applyBorder="1" applyAlignment="1">
      <alignment horizontal="distributed" vertical="center"/>
    </xf>
    <xf numFmtId="0" fontId="6" fillId="0" borderId="1" xfId="2" applyFont="1" applyBorder="1">
      <alignment vertical="center"/>
    </xf>
    <xf numFmtId="0" fontId="6" fillId="0" borderId="9" xfId="2" applyFont="1" applyBorder="1">
      <alignment vertical="center"/>
    </xf>
    <xf numFmtId="176" fontId="5" fillId="0" borderId="1" xfId="2" applyNumberFormat="1" applyFont="1" applyBorder="1">
      <alignment vertical="center"/>
    </xf>
    <xf numFmtId="179" fontId="5" fillId="0" borderId="1" xfId="2" applyNumberFormat="1" applyFont="1" applyBorder="1">
      <alignment vertical="center"/>
    </xf>
    <xf numFmtId="0" fontId="5" fillId="0" borderId="0" xfId="2" applyFont="1" applyBorder="1">
      <alignment vertical="center"/>
    </xf>
    <xf numFmtId="0" fontId="20" fillId="0" borderId="0" xfId="2" applyFont="1" applyBorder="1" applyAlignment="1">
      <alignment horizontal="distributed" vertical="center"/>
    </xf>
    <xf numFmtId="0" fontId="4" fillId="0" borderId="0" xfId="2" applyFont="1" applyBorder="1">
      <alignment vertical="center"/>
    </xf>
    <xf numFmtId="3" fontId="5" fillId="0" borderId="0" xfId="1" applyNumberFormat="1" applyFont="1" applyAlignment="1">
      <alignment vertical="center"/>
    </xf>
    <xf numFmtId="181" fontId="5" fillId="0" borderId="0" xfId="1" applyNumberFormat="1" applyFont="1" applyAlignment="1">
      <alignment vertical="center"/>
    </xf>
    <xf numFmtId="0" fontId="5" fillId="0" borderId="1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3" fontId="5" fillId="0" borderId="13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4" fillId="0" borderId="0" xfId="3" applyFont="1">
      <alignment vertical="center"/>
    </xf>
    <xf numFmtId="0" fontId="4" fillId="0" borderId="0" xfId="3" applyFont="1" applyBorder="1">
      <alignment vertical="center"/>
    </xf>
    <xf numFmtId="182" fontId="4" fillId="0" borderId="0" xfId="3" applyNumberFormat="1" applyFont="1" applyBorder="1" applyAlignment="1">
      <alignment horizontal="center" vertical="center"/>
    </xf>
    <xf numFmtId="182" fontId="4" fillId="0" borderId="0" xfId="3" applyNumberFormat="1" applyFont="1" applyBorder="1">
      <alignment vertical="center"/>
    </xf>
    <xf numFmtId="182" fontId="5" fillId="0" borderId="0" xfId="3" applyNumberFormat="1" applyFont="1" applyBorder="1" applyAlignment="1">
      <alignment horizontal="right" vertical="center"/>
    </xf>
    <xf numFmtId="182" fontId="6" fillId="0" borderId="2" xfId="3" applyNumberFormat="1" applyFont="1" applyBorder="1" applyAlignment="1">
      <alignment horizontal="center"/>
    </xf>
    <xf numFmtId="182" fontId="6" fillId="0" borderId="3" xfId="3" applyNumberFormat="1" applyFont="1" applyBorder="1" applyAlignment="1">
      <alignment horizontal="center"/>
    </xf>
    <xf numFmtId="0" fontId="5" fillId="0" borderId="0" xfId="3" applyFont="1">
      <alignment vertical="center"/>
    </xf>
    <xf numFmtId="182" fontId="21" fillId="0" borderId="14" xfId="3" applyNumberFormat="1" applyFont="1" applyBorder="1" applyAlignment="1">
      <alignment horizontal="center" shrinkToFit="1"/>
    </xf>
    <xf numFmtId="182" fontId="21" fillId="0" borderId="15" xfId="3" applyNumberFormat="1" applyFont="1" applyBorder="1" applyAlignment="1">
      <alignment horizontal="center" shrinkToFit="1"/>
    </xf>
    <xf numFmtId="182" fontId="6" fillId="0" borderId="16" xfId="3" applyNumberFormat="1" applyFont="1" applyBorder="1" applyAlignment="1">
      <alignment horizontal="center" vertical="center"/>
    </xf>
    <xf numFmtId="182" fontId="6" fillId="0" borderId="7" xfId="3" applyNumberFormat="1" applyFont="1" applyBorder="1" applyAlignment="1">
      <alignment horizontal="center" vertical="center"/>
    </xf>
    <xf numFmtId="182" fontId="21" fillId="0" borderId="5" xfId="3" applyNumberFormat="1" applyFont="1" applyBorder="1" applyAlignment="1">
      <alignment horizontal="center" vertical="top" shrinkToFit="1"/>
    </xf>
    <xf numFmtId="182" fontId="21" fillId="0" borderId="6" xfId="3" applyNumberFormat="1" applyFont="1" applyBorder="1" applyAlignment="1">
      <alignment horizontal="center" vertical="top" shrinkToFit="1"/>
    </xf>
    <xf numFmtId="182" fontId="9" fillId="0" borderId="5" xfId="3" applyNumberFormat="1" applyFont="1" applyBorder="1" applyAlignment="1">
      <alignment horizontal="center" vertical="top"/>
    </xf>
    <xf numFmtId="182" fontId="9" fillId="0" borderId="5" xfId="3" applyNumberFormat="1" applyFont="1" applyBorder="1" applyAlignment="1">
      <alignment horizontal="center" vertical="top" shrinkToFit="1"/>
    </xf>
    <xf numFmtId="182" fontId="9" fillId="0" borderId="6" xfId="3" applyNumberFormat="1" applyFont="1" applyBorder="1" applyAlignment="1">
      <alignment horizontal="center" vertical="top"/>
    </xf>
    <xf numFmtId="182" fontId="5" fillId="0" borderId="17" xfId="3" applyNumberFormat="1" applyFont="1" applyBorder="1" applyAlignment="1">
      <alignment horizontal="center" vertical="center"/>
    </xf>
    <xf numFmtId="182" fontId="5" fillId="0" borderId="11" xfId="3" applyNumberFormat="1" applyFont="1" applyBorder="1" applyAlignment="1">
      <alignment horizontal="center" vertical="center"/>
    </xf>
    <xf numFmtId="182" fontId="5" fillId="0" borderId="0" xfId="3" applyNumberFormat="1" applyFont="1">
      <alignment vertical="center"/>
    </xf>
    <xf numFmtId="0" fontId="6" fillId="0" borderId="0" xfId="3" applyFont="1" applyBorder="1">
      <alignment vertical="center"/>
    </xf>
    <xf numFmtId="182" fontId="5" fillId="0" borderId="8" xfId="3" applyNumberFormat="1" applyFont="1" applyBorder="1" applyAlignment="1">
      <alignment horizontal="center" vertical="center"/>
    </xf>
    <xf numFmtId="176" fontId="11" fillId="0" borderId="0" xfId="3" applyNumberFormat="1" applyFont="1">
      <alignment vertical="center"/>
    </xf>
    <xf numFmtId="179" fontId="11" fillId="0" borderId="0" xfId="3" applyNumberFormat="1" applyFont="1">
      <alignment vertical="center"/>
    </xf>
    <xf numFmtId="182" fontId="6" fillId="0" borderId="0" xfId="3" applyNumberFormat="1" applyFont="1" applyBorder="1" applyAlignment="1">
      <alignment horizontal="center" vertical="center"/>
    </xf>
    <xf numFmtId="182" fontId="6" fillId="0" borderId="0" xfId="3" applyNumberFormat="1" applyFont="1" applyBorder="1" applyAlignment="1">
      <alignment horizontal="distributed" vertical="center"/>
    </xf>
    <xf numFmtId="176" fontId="12" fillId="0" borderId="0" xfId="3" applyNumberFormat="1" applyFont="1">
      <alignment vertical="center"/>
    </xf>
    <xf numFmtId="179" fontId="12" fillId="0" borderId="0" xfId="3" applyNumberFormat="1" applyFont="1">
      <alignment vertical="center"/>
    </xf>
    <xf numFmtId="176" fontId="6" fillId="0" borderId="0" xfId="3" applyNumberFormat="1" applyFont="1">
      <alignment vertical="center"/>
    </xf>
    <xf numFmtId="179" fontId="6" fillId="0" borderId="0" xfId="3" applyNumberFormat="1" applyFont="1">
      <alignment vertical="center"/>
    </xf>
    <xf numFmtId="0" fontId="6" fillId="0" borderId="0" xfId="3" applyFont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182" fontId="5" fillId="0" borderId="0" xfId="3" applyNumberFormat="1" applyFont="1" applyBorder="1" applyAlignment="1">
      <alignment horizontal="distributed" vertical="center"/>
    </xf>
    <xf numFmtId="0" fontId="6" fillId="0" borderId="0" xfId="3" applyFont="1">
      <alignment vertical="center"/>
    </xf>
    <xf numFmtId="182" fontId="5" fillId="0" borderId="0" xfId="3" applyNumberFormat="1" applyFont="1" applyBorder="1" applyAlignment="1">
      <alignment horizontal="center" vertical="center"/>
    </xf>
    <xf numFmtId="182" fontId="9" fillId="0" borderId="0" xfId="3" applyNumberFormat="1" applyFont="1" applyBorder="1" applyAlignment="1">
      <alignment horizontal="center" vertical="center" shrinkToFit="1"/>
    </xf>
    <xf numFmtId="0" fontId="5" fillId="0" borderId="8" xfId="3" applyFont="1" applyBorder="1" applyAlignment="1">
      <alignment vertical="center"/>
    </xf>
    <xf numFmtId="0" fontId="9" fillId="0" borderId="0" xfId="3" applyFont="1" applyAlignment="1">
      <alignment vertical="center" shrinkToFit="1"/>
    </xf>
    <xf numFmtId="0" fontId="9" fillId="0" borderId="0" xfId="3" applyFont="1" applyBorder="1" applyAlignment="1">
      <alignment vertical="center" shrinkToFit="1"/>
    </xf>
    <xf numFmtId="182" fontId="9" fillId="0" borderId="0" xfId="3" applyNumberFormat="1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0" xfId="3" applyFont="1" applyBorder="1" applyAlignment="1">
      <alignment vertical="center"/>
    </xf>
    <xf numFmtId="0" fontId="5" fillId="0" borderId="1" xfId="3" applyFont="1" applyBorder="1">
      <alignment vertical="center"/>
    </xf>
    <xf numFmtId="182" fontId="9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176" fontId="12" fillId="0" borderId="1" xfId="3" applyNumberFormat="1" applyFont="1" applyBorder="1">
      <alignment vertical="center"/>
    </xf>
    <xf numFmtId="179" fontId="12" fillId="0" borderId="1" xfId="3" applyNumberFormat="1" applyFont="1" applyBorder="1">
      <alignment vertical="center"/>
    </xf>
    <xf numFmtId="0" fontId="5" fillId="0" borderId="0" xfId="3" applyFont="1" applyBorder="1" applyAlignment="1">
      <alignment vertical="center"/>
    </xf>
    <xf numFmtId="183" fontId="6" fillId="0" borderId="0" xfId="3" applyNumberFormat="1" applyFont="1" applyBorder="1" applyAlignment="1">
      <alignment horizontal="left" vertical="center"/>
    </xf>
    <xf numFmtId="182" fontId="6" fillId="0" borderId="0" xfId="3" applyNumberFormat="1" applyFont="1" applyAlignment="1">
      <alignment horizontal="left" vertical="center"/>
    </xf>
    <xf numFmtId="182" fontId="4" fillId="0" borderId="0" xfId="3" applyNumberFormat="1" applyFont="1">
      <alignment vertical="center"/>
    </xf>
    <xf numFmtId="182" fontId="4" fillId="0" borderId="0" xfId="3" applyNumberFormat="1" applyFont="1" applyAlignment="1">
      <alignment horizontal="center" vertical="center"/>
    </xf>
    <xf numFmtId="0" fontId="0" fillId="0" borderId="0" xfId="2" applyFont="1">
      <alignment vertical="center"/>
    </xf>
    <xf numFmtId="0" fontId="22" fillId="0" borderId="0" xfId="2" applyFont="1">
      <alignment vertical="center"/>
    </xf>
    <xf numFmtId="0" fontId="23" fillId="0" borderId="0" xfId="2" applyFont="1" applyBorder="1">
      <alignment vertical="center"/>
    </xf>
    <xf numFmtId="0" fontId="23" fillId="0" borderId="0" xfId="2" applyFont="1" applyFill="1" applyBorder="1" applyAlignment="1">
      <alignment horizontal="center" vertical="center"/>
    </xf>
    <xf numFmtId="0" fontId="23" fillId="0" borderId="0" xfId="2" applyFont="1" applyFill="1" applyBorder="1">
      <alignment vertical="center"/>
    </xf>
    <xf numFmtId="0" fontId="5" fillId="0" borderId="0" xfId="2" applyFont="1" applyFill="1" applyBorder="1" applyAlignment="1">
      <alignment horizontal="right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vertical="center"/>
    </xf>
    <xf numFmtId="176" fontId="11" fillId="0" borderId="0" xfId="2" applyNumberFormat="1" applyFont="1" applyFill="1" applyAlignment="1">
      <alignment horizontal="right" vertical="center"/>
    </xf>
    <xf numFmtId="0" fontId="11" fillId="0" borderId="0" xfId="2" applyFont="1">
      <alignment vertical="center"/>
    </xf>
    <xf numFmtId="0" fontId="9" fillId="0" borderId="0" xfId="2" applyFont="1" applyFill="1" applyBorder="1" applyAlignment="1">
      <alignment horizontal="center" vertical="center"/>
    </xf>
    <xf numFmtId="176" fontId="12" fillId="0" borderId="0" xfId="2" applyNumberFormat="1" applyFont="1" applyFill="1" applyAlignment="1">
      <alignment horizontal="right" vertical="center"/>
    </xf>
    <xf numFmtId="176" fontId="12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0" fontId="4" fillId="0" borderId="1" xfId="2" applyFont="1" applyBorder="1">
      <alignment vertical="center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9" xfId="2" applyFont="1" applyFill="1" applyBorder="1" applyAlignment="1">
      <alignment vertical="center"/>
    </xf>
    <xf numFmtId="0" fontId="24" fillId="0" borderId="1" xfId="2" applyFont="1" applyFill="1" applyBorder="1">
      <alignment vertical="center"/>
    </xf>
    <xf numFmtId="176" fontId="24" fillId="0" borderId="1" xfId="2" applyNumberFormat="1" applyFont="1" applyFill="1" applyBorder="1">
      <alignment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4" fillId="0" borderId="0" xfId="2" applyFont="1" applyFill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0" xfId="2" applyFont="1" applyFill="1" applyBorder="1">
      <alignment vertical="center"/>
    </xf>
    <xf numFmtId="0" fontId="0" fillId="0" borderId="0" xfId="2" applyFont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right" vertical="center"/>
    </xf>
    <xf numFmtId="0" fontId="20" fillId="0" borderId="8" xfId="2" applyFont="1" applyFill="1" applyBorder="1" applyAlignment="1">
      <alignment horizontal="center" vertical="center"/>
    </xf>
    <xf numFmtId="184" fontId="11" fillId="0" borderId="0" xfId="2" applyNumberFormat="1" applyFont="1" applyFill="1" applyBorder="1">
      <alignment vertical="center"/>
    </xf>
    <xf numFmtId="0" fontId="6" fillId="0" borderId="8" xfId="2" applyFont="1" applyFill="1" applyBorder="1" applyAlignment="1">
      <alignment horizontal="center" vertical="center"/>
    </xf>
    <xf numFmtId="184" fontId="12" fillId="0" borderId="0" xfId="2" applyNumberFormat="1" applyFont="1" applyFill="1" applyAlignment="1">
      <alignment horizontal="right" vertical="center"/>
    </xf>
    <xf numFmtId="0" fontId="6" fillId="0" borderId="8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>
      <alignment vertical="center"/>
    </xf>
    <xf numFmtId="184" fontId="11" fillId="0" borderId="0" xfId="2" applyNumberFormat="1" applyFont="1" applyFill="1" applyBorder="1" applyAlignment="1">
      <alignment horizontal="right" vertical="center"/>
    </xf>
    <xf numFmtId="184" fontId="11" fillId="0" borderId="0" xfId="2" applyNumberFormat="1" applyFont="1" applyFill="1" applyAlignment="1">
      <alignment horizontal="right" vertical="center"/>
    </xf>
    <xf numFmtId="0" fontId="23" fillId="0" borderId="8" xfId="2" applyFont="1" applyFill="1" applyBorder="1" applyAlignment="1">
      <alignment horizontal="center" vertical="center"/>
    </xf>
    <xf numFmtId="184" fontId="23" fillId="0" borderId="0" xfId="2" applyNumberFormat="1" applyFont="1" applyFill="1" applyBorder="1">
      <alignment vertical="center"/>
    </xf>
    <xf numFmtId="0" fontId="24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" xfId="2" applyFont="1" applyFill="1" applyBorder="1">
      <alignment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3" xfId="2" applyFont="1" applyFill="1" applyBorder="1">
      <alignment vertical="center"/>
    </xf>
    <xf numFmtId="0" fontId="12" fillId="0" borderId="1" xfId="2" applyFont="1" applyFill="1" applyBorder="1" applyAlignment="1">
      <alignment horizontal="right" vertical="center"/>
    </xf>
    <xf numFmtId="0" fontId="3" fillId="0" borderId="0" xfId="4" applyFont="1">
      <alignment vertical="center"/>
    </xf>
    <xf numFmtId="0" fontId="0" fillId="0" borderId="0" xfId="4" applyFont="1">
      <alignment vertical="center"/>
    </xf>
    <xf numFmtId="183" fontId="24" fillId="0" borderId="0" xfId="4" applyNumberFormat="1" applyFont="1" applyBorder="1">
      <alignment vertical="center"/>
    </xf>
    <xf numFmtId="183" fontId="5" fillId="0" borderId="0" xfId="4" applyNumberFormat="1" applyFont="1" applyBorder="1" applyAlignment="1">
      <alignment horizontal="right" vertical="center"/>
    </xf>
    <xf numFmtId="183" fontId="6" fillId="0" borderId="19" xfId="4" applyNumberFormat="1" applyFont="1" applyBorder="1" applyAlignment="1">
      <alignment horizontal="center" vertical="center"/>
    </xf>
    <xf numFmtId="183" fontId="6" fillId="0" borderId="20" xfId="4" applyNumberFormat="1" applyFont="1" applyBorder="1" applyAlignment="1">
      <alignment horizontal="center" vertical="center" wrapText="1"/>
    </xf>
    <xf numFmtId="183" fontId="6" fillId="0" borderId="20" xfId="4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183" fontId="23" fillId="0" borderId="0" xfId="4" applyNumberFormat="1" applyFont="1" applyBorder="1" applyAlignment="1">
      <alignment horizontal="center" vertical="center"/>
    </xf>
    <xf numFmtId="183" fontId="23" fillId="0" borderId="8" xfId="4" applyNumberFormat="1" applyFont="1" applyBorder="1" applyAlignment="1">
      <alignment horizontal="center" vertical="center"/>
    </xf>
    <xf numFmtId="176" fontId="23" fillId="0" borderId="0" xfId="4" applyNumberFormat="1" applyFont="1" applyBorder="1" applyAlignment="1">
      <alignment horizontal="center" vertical="center"/>
    </xf>
    <xf numFmtId="176" fontId="23" fillId="0" borderId="11" xfId="4" applyNumberFormat="1" applyFont="1" applyBorder="1" applyAlignment="1">
      <alignment horizontal="center" vertical="center"/>
    </xf>
    <xf numFmtId="0" fontId="11" fillId="0" borderId="0" xfId="4" applyFont="1">
      <alignment vertical="center"/>
    </xf>
    <xf numFmtId="0" fontId="20" fillId="0" borderId="0" xfId="4" applyFont="1" applyAlignment="1">
      <alignment vertical="center"/>
    </xf>
    <xf numFmtId="0" fontId="20" fillId="0" borderId="0" xfId="4" applyFont="1" applyAlignment="1">
      <alignment horizontal="distributed" vertical="center"/>
    </xf>
    <xf numFmtId="0" fontId="0" fillId="0" borderId="0" xfId="4" applyFont="1" applyAlignment="1">
      <alignment horizontal="distributed" vertical="center"/>
    </xf>
    <xf numFmtId="0" fontId="11" fillId="0" borderId="8" xfId="4" applyFont="1" applyBorder="1" applyAlignment="1">
      <alignment vertical="center"/>
    </xf>
    <xf numFmtId="176" fontId="11" fillId="0" borderId="0" xfId="4" applyNumberFormat="1" applyFont="1" applyBorder="1">
      <alignment vertical="center"/>
    </xf>
    <xf numFmtId="176" fontId="11" fillId="0" borderId="8" xfId="4" applyNumberFormat="1" applyFont="1" applyBorder="1">
      <alignment vertical="center"/>
    </xf>
    <xf numFmtId="182" fontId="12" fillId="0" borderId="0" xfId="4" applyNumberFormat="1" applyFont="1" applyBorder="1">
      <alignment vertical="center"/>
    </xf>
    <xf numFmtId="0" fontId="6" fillId="0" borderId="0" xfId="4" applyFont="1" applyBorder="1" applyAlignment="1">
      <alignment vertical="center"/>
    </xf>
    <xf numFmtId="0" fontId="20" fillId="0" borderId="0" xfId="4" applyFont="1" applyBorder="1" applyAlignment="1">
      <alignment horizontal="distributed" vertical="center"/>
    </xf>
    <xf numFmtId="0" fontId="20" fillId="0" borderId="0" xfId="4" applyFont="1" applyBorder="1" applyAlignme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distributed" vertical="center"/>
    </xf>
    <xf numFmtId="183" fontId="6" fillId="0" borderId="0" xfId="4" applyNumberFormat="1" applyFont="1" applyBorder="1" applyAlignment="1">
      <alignment horizontal="distributed" vertical="center"/>
    </xf>
    <xf numFmtId="183" fontId="12" fillId="0" borderId="8" xfId="4" applyNumberFormat="1" applyFont="1" applyBorder="1">
      <alignment vertical="center"/>
    </xf>
    <xf numFmtId="176" fontId="12" fillId="0" borderId="0" xfId="4" applyNumberFormat="1" applyFont="1" applyBorder="1">
      <alignment vertical="center"/>
    </xf>
    <xf numFmtId="176" fontId="12" fillId="0" borderId="8" xfId="4" applyNumberFormat="1" applyFont="1" applyBorder="1">
      <alignment vertical="center"/>
    </xf>
    <xf numFmtId="183" fontId="6" fillId="0" borderId="0" xfId="4" applyNumberFormat="1" applyFont="1" applyBorder="1">
      <alignment vertical="center"/>
    </xf>
    <xf numFmtId="183" fontId="12" fillId="0" borderId="0" xfId="4" applyNumberFormat="1" applyFont="1" applyBorder="1">
      <alignment vertical="center"/>
    </xf>
    <xf numFmtId="183" fontId="20" fillId="0" borderId="0" xfId="4" applyNumberFormat="1" applyFont="1" applyBorder="1" applyAlignment="1">
      <alignment horizontal="distributed" vertical="center"/>
    </xf>
    <xf numFmtId="183" fontId="16" fillId="0" borderId="0" xfId="4" applyNumberFormat="1" applyFont="1" applyBorder="1" applyAlignment="1">
      <alignment horizontal="distributed" vertical="center" shrinkToFit="1"/>
    </xf>
    <xf numFmtId="183" fontId="6" fillId="0" borderId="0" xfId="4" applyNumberFormat="1" applyFont="1" applyBorder="1" applyAlignment="1">
      <alignment vertical="center" shrinkToFit="1"/>
    </xf>
    <xf numFmtId="0" fontId="6" fillId="0" borderId="0" xfId="4" applyFont="1" applyAlignment="1">
      <alignment horizontal="center" vertical="center"/>
    </xf>
    <xf numFmtId="183" fontId="6" fillId="0" borderId="0" xfId="4" applyNumberFormat="1" applyFont="1" applyBorder="1" applyAlignment="1">
      <alignment horizontal="distributed" vertical="center" shrinkToFit="1"/>
    </xf>
    <xf numFmtId="183" fontId="20" fillId="0" borderId="0" xfId="4" applyNumberFormat="1" applyFont="1" applyBorder="1" applyAlignment="1">
      <alignment horizontal="distributed" vertical="center" shrinkToFit="1"/>
    </xf>
    <xf numFmtId="0" fontId="11" fillId="0" borderId="0" xfId="4" applyFont="1" applyAlignment="1">
      <alignment horizontal="distributed" vertical="center"/>
    </xf>
    <xf numFmtId="183" fontId="12" fillId="0" borderId="0" xfId="4" applyNumberFormat="1" applyFont="1" applyBorder="1" applyAlignment="1">
      <alignment horizontal="distributed" vertical="center"/>
    </xf>
    <xf numFmtId="179" fontId="11" fillId="0" borderId="0" xfId="4" applyNumberFormat="1" applyFont="1" applyBorder="1">
      <alignment vertical="center"/>
    </xf>
    <xf numFmtId="179" fontId="11" fillId="0" borderId="8" xfId="4" applyNumberFormat="1" applyFont="1" applyBorder="1">
      <alignment vertical="center"/>
    </xf>
    <xf numFmtId="185" fontId="12" fillId="0" borderId="0" xfId="4" applyNumberFormat="1" applyFont="1" applyBorder="1">
      <alignment vertical="center"/>
    </xf>
    <xf numFmtId="179" fontId="12" fillId="0" borderId="0" xfId="4" applyNumberFormat="1" applyFont="1" applyBorder="1">
      <alignment vertical="center"/>
    </xf>
    <xf numFmtId="179" fontId="12" fillId="0" borderId="8" xfId="4" applyNumberFormat="1" applyFont="1" applyBorder="1">
      <alignment vertical="center"/>
    </xf>
    <xf numFmtId="0" fontId="6" fillId="0" borderId="0" xfId="4" applyFont="1" applyAlignment="1">
      <alignment horizontal="center" vertical="center" textRotation="255"/>
    </xf>
    <xf numFmtId="0" fontId="11" fillId="0" borderId="1" xfId="4" applyFont="1" applyBorder="1">
      <alignment vertical="center"/>
    </xf>
    <xf numFmtId="0" fontId="6" fillId="0" borderId="1" xfId="4" applyFont="1" applyBorder="1">
      <alignment vertical="center"/>
    </xf>
    <xf numFmtId="183" fontId="12" fillId="0" borderId="1" xfId="4" applyNumberFormat="1" applyFont="1" applyBorder="1">
      <alignment vertical="center"/>
    </xf>
    <xf numFmtId="183" fontId="12" fillId="0" borderId="9" xfId="4" applyNumberFormat="1" applyFont="1" applyBorder="1">
      <alignment vertical="center"/>
    </xf>
    <xf numFmtId="179" fontId="12" fillId="0" borderId="1" xfId="4" applyNumberFormat="1" applyFont="1" applyBorder="1">
      <alignment vertical="center"/>
    </xf>
    <xf numFmtId="179" fontId="12" fillId="0" borderId="9" xfId="4" applyNumberFormat="1" applyFont="1" applyBorder="1">
      <alignment vertical="center"/>
    </xf>
    <xf numFmtId="183" fontId="6" fillId="0" borderId="0" xfId="4" applyNumberFormat="1" applyFont="1" applyBorder="1" applyAlignment="1">
      <alignment horizontal="left" vertical="center"/>
    </xf>
    <xf numFmtId="0" fontId="0" fillId="0" borderId="0" xfId="5" applyFont="1">
      <alignment vertical="center"/>
    </xf>
    <xf numFmtId="0" fontId="4" fillId="0" borderId="0" xfId="5" applyFont="1">
      <alignment vertical="center"/>
    </xf>
    <xf numFmtId="0" fontId="4" fillId="0" borderId="0" xfId="5" applyFont="1" applyAlignment="1">
      <alignment vertical="center" shrinkToFit="1"/>
    </xf>
    <xf numFmtId="0" fontId="24" fillId="0" borderId="0" xfId="5" applyFont="1">
      <alignment vertical="center"/>
    </xf>
    <xf numFmtId="0" fontId="5" fillId="0" borderId="0" xfId="5" applyFont="1" applyAlignment="1">
      <alignment horizontal="right" vertical="center"/>
    </xf>
    <xf numFmtId="0" fontId="6" fillId="0" borderId="19" xfId="5" applyFont="1" applyBorder="1" applyAlignment="1">
      <alignment horizontal="center" vertical="center"/>
    </xf>
    <xf numFmtId="0" fontId="5" fillId="0" borderId="0" xfId="5" applyFont="1">
      <alignment vertical="center"/>
    </xf>
    <xf numFmtId="0" fontId="9" fillId="0" borderId="4" xfId="5" applyFont="1" applyBorder="1" applyAlignment="1">
      <alignment horizontal="center" vertical="center"/>
    </xf>
    <xf numFmtId="0" fontId="9" fillId="0" borderId="21" xfId="5" applyFont="1" applyBorder="1" applyAlignment="1">
      <alignment vertical="center"/>
    </xf>
    <xf numFmtId="0" fontId="9" fillId="0" borderId="4" xfId="5" applyFont="1" applyBorder="1" applyAlignment="1">
      <alignment horizontal="center" vertical="center" shrinkToFit="1"/>
    </xf>
    <xf numFmtId="0" fontId="9" fillId="0" borderId="21" xfId="5" applyFont="1" applyBorder="1" applyAlignment="1">
      <alignment horizontal="center" vertical="center" shrinkToFit="1"/>
    </xf>
    <xf numFmtId="0" fontId="6" fillId="0" borderId="0" xfId="5" applyFont="1" applyBorder="1">
      <alignment vertical="center"/>
    </xf>
    <xf numFmtId="0" fontId="6" fillId="0" borderId="0" xfId="5" applyFont="1" applyBorder="1" applyAlignment="1">
      <alignment vertical="center" shrinkToFit="1"/>
    </xf>
    <xf numFmtId="0" fontId="5" fillId="0" borderId="8" xfId="5" applyFont="1" applyBorder="1">
      <alignment vertical="center"/>
    </xf>
    <xf numFmtId="0" fontId="12" fillId="0" borderId="0" xfId="5" applyFont="1">
      <alignment vertical="center"/>
    </xf>
    <xf numFmtId="0" fontId="23" fillId="0" borderId="7" xfId="5" applyFont="1" applyBorder="1">
      <alignment vertical="center"/>
    </xf>
    <xf numFmtId="0" fontId="12" fillId="0" borderId="0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11" fillId="0" borderId="0" xfId="5" applyFont="1" applyBorder="1">
      <alignment vertical="center"/>
    </xf>
    <xf numFmtId="0" fontId="22" fillId="0" borderId="0" xfId="5" applyFont="1">
      <alignment vertical="center"/>
    </xf>
    <xf numFmtId="49" fontId="6" fillId="0" borderId="0" xfId="5" applyNumberFormat="1" applyFont="1" applyBorder="1" applyAlignment="1">
      <alignment horizontal="center" vertical="center" textRotation="255"/>
    </xf>
    <xf numFmtId="176" fontId="11" fillId="0" borderId="0" xfId="5" applyNumberFormat="1" applyFont="1">
      <alignment vertical="center"/>
    </xf>
    <xf numFmtId="179" fontId="23" fillId="0" borderId="7" xfId="5" applyNumberFormat="1" applyFont="1" applyBorder="1">
      <alignment vertical="center"/>
    </xf>
    <xf numFmtId="0" fontId="6" fillId="0" borderId="0" xfId="5" applyFont="1" applyBorder="1" applyAlignment="1">
      <alignment vertical="center"/>
    </xf>
    <xf numFmtId="0" fontId="6" fillId="0" borderId="0" xfId="5" applyFont="1" applyBorder="1" applyAlignment="1">
      <alignment horizontal="right" vertical="center" shrinkToFit="1"/>
    </xf>
    <xf numFmtId="176" fontId="12" fillId="0" borderId="0" xfId="5" applyNumberFormat="1" applyFont="1">
      <alignment vertical="center"/>
    </xf>
    <xf numFmtId="179" fontId="12" fillId="0" borderId="0" xfId="5" applyNumberFormat="1" applyFont="1">
      <alignment vertical="center"/>
    </xf>
    <xf numFmtId="0" fontId="6" fillId="0" borderId="0" xfId="5" applyFont="1" applyBorder="1" applyAlignment="1">
      <alignment horizontal="center" vertical="center" textRotation="255"/>
    </xf>
    <xf numFmtId="179" fontId="22" fillId="0" borderId="7" xfId="5" applyNumberFormat="1" applyFont="1" applyBorder="1">
      <alignment vertical="center"/>
    </xf>
    <xf numFmtId="0" fontId="5" fillId="0" borderId="8" xfId="5" applyFont="1" applyFill="1" applyBorder="1" applyAlignment="1">
      <alignment horizontal="center" vertical="center"/>
    </xf>
    <xf numFmtId="49" fontId="6" fillId="0" borderId="0" xfId="5" applyNumberFormat="1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49" fontId="20" fillId="0" borderId="0" xfId="5" applyNumberFormat="1" applyFont="1" applyBorder="1" applyAlignment="1">
      <alignment horizontal="center" vertical="center"/>
    </xf>
    <xf numFmtId="179" fontId="12" fillId="0" borderId="0" xfId="5" applyNumberFormat="1" applyFont="1" applyAlignment="1">
      <alignment horizontal="right" vertical="center"/>
    </xf>
    <xf numFmtId="179" fontId="23" fillId="0" borderId="7" xfId="5" applyNumberFormat="1" applyFont="1" applyBorder="1" applyAlignment="1">
      <alignment horizontal="right" vertical="center"/>
    </xf>
    <xf numFmtId="0" fontId="0" fillId="0" borderId="0" xfId="5" applyFont="1" applyAlignment="1">
      <alignment horizontal="center" vertical="center" textRotation="255"/>
    </xf>
    <xf numFmtId="179" fontId="11" fillId="0" borderId="0" xfId="5" applyNumberFormat="1" applyFont="1" applyAlignment="1">
      <alignment horizontal="right" vertical="center"/>
    </xf>
    <xf numFmtId="0" fontId="20" fillId="0" borderId="0" xfId="5" applyFont="1" applyBorder="1" applyAlignment="1">
      <alignment horizontal="center" vertical="center" textRotation="255"/>
    </xf>
    <xf numFmtId="0" fontId="6" fillId="0" borderId="0" xfId="5" applyFont="1" applyBorder="1" applyAlignment="1">
      <alignment horizontal="center" vertical="center" shrinkToFit="1"/>
    </xf>
    <xf numFmtId="179" fontId="22" fillId="0" borderId="7" xfId="5" applyNumberFormat="1" applyFont="1" applyBorder="1" applyAlignment="1">
      <alignment horizontal="right" vertical="center"/>
    </xf>
    <xf numFmtId="176" fontId="12" fillId="0" borderId="0" xfId="5" applyNumberFormat="1" applyFont="1" applyAlignment="1">
      <alignment horizontal="right" vertical="center"/>
    </xf>
    <xf numFmtId="176" fontId="23" fillId="0" borderId="7" xfId="5" applyNumberFormat="1" applyFont="1" applyBorder="1" applyAlignment="1">
      <alignment horizontal="right" vertical="center"/>
    </xf>
    <xf numFmtId="176" fontId="12" fillId="0" borderId="0" xfId="5" applyNumberFormat="1" applyFont="1" applyFill="1" applyBorder="1">
      <alignment vertical="center"/>
    </xf>
    <xf numFmtId="0" fontId="4" fillId="0" borderId="8" xfId="5" applyFont="1" applyBorder="1">
      <alignment vertical="center"/>
    </xf>
    <xf numFmtId="0" fontId="24" fillId="0" borderId="7" xfId="5" applyFont="1" applyBorder="1">
      <alignment vertical="center"/>
    </xf>
    <xf numFmtId="0" fontId="0" fillId="0" borderId="0" xfId="5" applyFont="1" applyAlignment="1">
      <alignment vertical="center"/>
    </xf>
    <xf numFmtId="176" fontId="12" fillId="0" borderId="0" xfId="5" applyNumberFormat="1" applyFont="1" applyBorder="1">
      <alignment vertical="center"/>
    </xf>
    <xf numFmtId="0" fontId="4" fillId="0" borderId="1" xfId="5" applyFont="1" applyBorder="1">
      <alignment vertical="center"/>
    </xf>
    <xf numFmtId="0" fontId="4" fillId="0" borderId="1" xfId="5" applyFont="1" applyBorder="1" applyAlignment="1">
      <alignment vertical="center" shrinkToFit="1"/>
    </xf>
    <xf numFmtId="0" fontId="24" fillId="0" borderId="13" xfId="5" applyFont="1" applyBorder="1">
      <alignment vertical="center"/>
    </xf>
    <xf numFmtId="0" fontId="24" fillId="0" borderId="1" xfId="5" applyFont="1" applyBorder="1">
      <alignment vertical="center"/>
    </xf>
    <xf numFmtId="0" fontId="0" fillId="0" borderId="1" xfId="5" applyFont="1" applyBorder="1">
      <alignment vertical="center"/>
    </xf>
    <xf numFmtId="0" fontId="6" fillId="0" borderId="0" xfId="5" applyFont="1">
      <alignment vertical="center"/>
    </xf>
    <xf numFmtId="20" fontId="24" fillId="0" borderId="0" xfId="5" applyNumberFormat="1" applyFont="1">
      <alignment vertical="center"/>
    </xf>
    <xf numFmtId="183" fontId="24" fillId="0" borderId="0" xfId="2" applyNumberFormat="1" applyFont="1" applyBorder="1">
      <alignment vertical="center"/>
    </xf>
    <xf numFmtId="183" fontId="5" fillId="0" borderId="0" xfId="2" applyNumberFormat="1" applyFont="1" applyBorder="1" applyAlignment="1">
      <alignment horizontal="right" vertical="center"/>
    </xf>
    <xf numFmtId="0" fontId="22" fillId="0" borderId="0" xfId="2" applyFont="1" applyAlignment="1">
      <alignment horizontal="center" vertical="center"/>
    </xf>
    <xf numFmtId="183" fontId="23" fillId="0" borderId="0" xfId="2" applyNumberFormat="1" applyFont="1" applyBorder="1" applyAlignment="1">
      <alignment horizontal="center" vertical="center"/>
    </xf>
    <xf numFmtId="183" fontId="23" fillId="0" borderId="8" xfId="2" applyNumberFormat="1" applyFont="1" applyBorder="1" applyAlignment="1">
      <alignment horizontal="center" vertical="center"/>
    </xf>
    <xf numFmtId="176" fontId="23" fillId="0" borderId="0" xfId="2" applyNumberFormat="1" applyFont="1" applyBorder="1" applyAlignment="1">
      <alignment horizontal="center" vertical="center"/>
    </xf>
    <xf numFmtId="176" fontId="23" fillId="0" borderId="17" xfId="2" applyNumberFormat="1" applyFont="1" applyBorder="1" applyAlignment="1">
      <alignment horizontal="center" vertical="center"/>
    </xf>
    <xf numFmtId="176" fontId="23" fillId="0" borderId="11" xfId="2" applyNumberFormat="1" applyFont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0" fillId="0" borderId="0" xfId="2" applyFont="1" applyAlignment="1">
      <alignment horizontal="distributed" vertical="center"/>
    </xf>
    <xf numFmtId="0" fontId="11" fillId="0" borderId="8" xfId="2" applyFont="1" applyBorder="1" applyAlignment="1">
      <alignment vertical="center"/>
    </xf>
    <xf numFmtId="176" fontId="11" fillId="0" borderId="0" xfId="2" applyNumberFormat="1" applyFont="1" applyBorder="1">
      <alignment vertical="center"/>
    </xf>
    <xf numFmtId="179" fontId="11" fillId="0" borderId="0" xfId="2" applyNumberFormat="1" applyFont="1" applyBorder="1">
      <alignment vertical="center"/>
    </xf>
    <xf numFmtId="179" fontId="11" fillId="0" borderId="8" xfId="2" applyNumberFormat="1" applyFont="1" applyBorder="1">
      <alignment vertical="center"/>
    </xf>
    <xf numFmtId="182" fontId="12" fillId="0" borderId="0" xfId="2" applyNumberFormat="1" applyFont="1" applyBorder="1">
      <alignment vertical="center"/>
    </xf>
    <xf numFmtId="0" fontId="6" fillId="0" borderId="0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183" fontId="6" fillId="0" borderId="0" xfId="2" applyNumberFormat="1" applyFont="1" applyBorder="1">
      <alignment vertical="center"/>
    </xf>
    <xf numFmtId="183" fontId="12" fillId="0" borderId="8" xfId="2" applyNumberFormat="1" applyFont="1" applyBorder="1">
      <alignment vertical="center"/>
    </xf>
    <xf numFmtId="176" fontId="12" fillId="0" borderId="0" xfId="2" applyNumberFormat="1" applyFont="1" applyBorder="1">
      <alignment vertical="center"/>
    </xf>
    <xf numFmtId="179" fontId="12" fillId="0" borderId="0" xfId="2" applyNumberFormat="1" applyFont="1" applyBorder="1">
      <alignment vertical="center"/>
    </xf>
    <xf numFmtId="179" fontId="12" fillId="0" borderId="8" xfId="2" applyNumberFormat="1" applyFont="1" applyBorder="1">
      <alignment vertical="center"/>
    </xf>
    <xf numFmtId="183" fontId="12" fillId="0" borderId="0" xfId="2" applyNumberFormat="1" applyFont="1" applyBorder="1">
      <alignment vertical="center"/>
    </xf>
    <xf numFmtId="183" fontId="20" fillId="0" borderId="0" xfId="2" applyNumberFormat="1" applyFont="1" applyBorder="1" applyAlignment="1">
      <alignment horizontal="distributed" vertical="center"/>
    </xf>
    <xf numFmtId="183" fontId="6" fillId="0" borderId="0" xfId="2" applyNumberFormat="1" applyFont="1" applyBorder="1" applyAlignment="1">
      <alignment horizontal="center" vertical="center" shrinkToFit="1"/>
    </xf>
    <xf numFmtId="183" fontId="6" fillId="0" borderId="0" xfId="2" applyNumberFormat="1" applyFont="1" applyBorder="1" applyAlignment="1">
      <alignment vertical="center" shrinkToFit="1"/>
    </xf>
    <xf numFmtId="0" fontId="6" fillId="0" borderId="0" xfId="2" applyFont="1" applyAlignment="1">
      <alignment horizontal="center" vertical="center"/>
    </xf>
    <xf numFmtId="183" fontId="6" fillId="0" borderId="0" xfId="2" applyNumberFormat="1" applyFont="1" applyBorder="1" applyAlignment="1">
      <alignment horizontal="distributed" vertical="center" shrinkToFit="1"/>
    </xf>
    <xf numFmtId="0" fontId="20" fillId="0" borderId="0" xfId="2" applyFont="1">
      <alignment vertical="center"/>
    </xf>
    <xf numFmtId="183" fontId="20" fillId="0" borderId="0" xfId="2" applyNumberFormat="1" applyFont="1" applyBorder="1" applyAlignment="1">
      <alignment vertical="center" shrinkToFit="1"/>
    </xf>
    <xf numFmtId="179" fontId="11" fillId="0" borderId="0" xfId="2" applyNumberFormat="1" applyFont="1" applyBorder="1" applyAlignment="1">
      <alignment horizontal="right" vertical="center"/>
    </xf>
    <xf numFmtId="179" fontId="11" fillId="0" borderId="8" xfId="2" applyNumberFormat="1" applyFont="1" applyBorder="1" applyAlignment="1">
      <alignment horizontal="right" vertical="center"/>
    </xf>
    <xf numFmtId="185" fontId="12" fillId="0" borderId="0" xfId="2" applyNumberFormat="1" applyFont="1" applyBorder="1">
      <alignment vertical="center"/>
    </xf>
    <xf numFmtId="179" fontId="12" fillId="0" borderId="0" xfId="2" applyNumberFormat="1" applyFont="1" applyBorder="1" applyAlignment="1">
      <alignment horizontal="right" vertical="center"/>
    </xf>
    <xf numFmtId="179" fontId="12" fillId="0" borderId="8" xfId="2" applyNumberFormat="1" applyFont="1" applyBorder="1" applyAlignment="1">
      <alignment horizontal="right" vertical="center"/>
    </xf>
    <xf numFmtId="0" fontId="6" fillId="0" borderId="0" xfId="2" applyFont="1" applyAlignment="1">
      <alignment horizontal="center" vertical="center" textRotation="255"/>
    </xf>
    <xf numFmtId="0" fontId="11" fillId="0" borderId="1" xfId="2" applyFont="1" applyBorder="1">
      <alignment vertical="center"/>
    </xf>
    <xf numFmtId="183" fontId="12" fillId="0" borderId="1" xfId="2" applyNumberFormat="1" applyFont="1" applyBorder="1">
      <alignment vertical="center"/>
    </xf>
    <xf numFmtId="183" fontId="12" fillId="0" borderId="9" xfId="2" applyNumberFormat="1" applyFont="1" applyBorder="1">
      <alignment vertical="center"/>
    </xf>
    <xf numFmtId="179" fontId="12" fillId="0" borderId="1" xfId="2" applyNumberFormat="1" applyFont="1" applyBorder="1">
      <alignment vertical="center"/>
    </xf>
    <xf numFmtId="179" fontId="12" fillId="0" borderId="9" xfId="2" applyNumberFormat="1" applyFont="1" applyBorder="1">
      <alignment vertical="center"/>
    </xf>
    <xf numFmtId="183" fontId="6" fillId="0" borderId="0" xfId="2" applyNumberFormat="1" applyFont="1" applyBorder="1" applyAlignment="1">
      <alignment horizontal="left" vertical="center"/>
    </xf>
    <xf numFmtId="0" fontId="4" fillId="0" borderId="0" xfId="2" applyFont="1" applyAlignment="1">
      <alignment vertical="center" shrinkToFit="1"/>
    </xf>
    <xf numFmtId="49" fontId="25" fillId="0" borderId="0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distributed" vertical="center" indent="1"/>
    </xf>
    <xf numFmtId="176" fontId="26" fillId="0" borderId="7" xfId="0" applyNumberFormat="1" applyFont="1" applyBorder="1" applyAlignment="1">
      <alignment vertical="center"/>
    </xf>
    <xf numFmtId="176" fontId="26" fillId="0" borderId="0" xfId="0" applyNumberFormat="1" applyFont="1" applyBorder="1" applyAlignment="1">
      <alignment vertical="center"/>
    </xf>
    <xf numFmtId="180" fontId="26" fillId="0" borderId="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horizontal="left" vertical="center" indent="2"/>
    </xf>
    <xf numFmtId="176" fontId="28" fillId="0" borderId="7" xfId="0" applyNumberFormat="1" applyFont="1" applyBorder="1" applyAlignment="1">
      <alignment vertical="center"/>
    </xf>
    <xf numFmtId="176" fontId="28" fillId="0" borderId="0" xfId="0" applyNumberFormat="1" applyFont="1" applyBorder="1" applyAlignment="1">
      <alignment vertical="center"/>
    </xf>
    <xf numFmtId="180" fontId="28" fillId="0" borderId="0" xfId="0" applyNumberFormat="1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0" fontId="29" fillId="0" borderId="0" xfId="2" applyFont="1" applyBorder="1" applyAlignment="1">
      <alignment horizontal="distributed" vertical="center"/>
    </xf>
    <xf numFmtId="0" fontId="7" fillId="0" borderId="8" xfId="2" applyFont="1" applyBorder="1">
      <alignment vertical="center"/>
    </xf>
    <xf numFmtId="176" fontId="30" fillId="0" borderId="0" xfId="2" applyNumberFormat="1" applyFont="1">
      <alignment vertical="center"/>
    </xf>
    <xf numFmtId="176" fontId="30" fillId="0" borderId="0" xfId="2" applyNumberFormat="1" applyFont="1" applyAlignment="1">
      <alignment vertical="center"/>
    </xf>
    <xf numFmtId="179" fontId="30" fillId="0" borderId="0" xfId="2" applyNumberFormat="1" applyFont="1">
      <alignment vertical="center"/>
    </xf>
    <xf numFmtId="0" fontId="32" fillId="0" borderId="0" xfId="2" applyFont="1">
      <alignment vertical="center"/>
    </xf>
    <xf numFmtId="0" fontId="32" fillId="0" borderId="0" xfId="2" applyFont="1" applyBorder="1">
      <alignment vertical="center"/>
    </xf>
    <xf numFmtId="176" fontId="33" fillId="0" borderId="0" xfId="2" applyNumberFormat="1" applyFont="1">
      <alignment vertical="center"/>
    </xf>
    <xf numFmtId="179" fontId="33" fillId="0" borderId="0" xfId="2" applyNumberFormat="1" applyFont="1">
      <alignment vertical="center"/>
    </xf>
    <xf numFmtId="176" fontId="34" fillId="0" borderId="0" xfId="2" applyNumberFormat="1" applyFont="1">
      <alignment vertical="center"/>
    </xf>
    <xf numFmtId="179" fontId="34" fillId="0" borderId="0" xfId="2" applyNumberFormat="1" applyFont="1">
      <alignment vertical="center"/>
    </xf>
    <xf numFmtId="3" fontId="35" fillId="0" borderId="0" xfId="1" applyNumberFormat="1" applyFont="1" applyAlignment="1">
      <alignment vertical="center"/>
    </xf>
    <xf numFmtId="181" fontId="35" fillId="0" borderId="0" xfId="1" applyNumberFormat="1" applyFont="1" applyAlignment="1">
      <alignment vertical="center"/>
    </xf>
    <xf numFmtId="182" fontId="36" fillId="0" borderId="0" xfId="3" applyNumberFormat="1" applyFont="1" applyBorder="1" applyAlignment="1">
      <alignment horizontal="distributed" vertical="center"/>
    </xf>
    <xf numFmtId="182" fontId="35" fillId="0" borderId="8" xfId="3" applyNumberFormat="1" applyFont="1" applyBorder="1" applyAlignment="1">
      <alignment horizontal="center" vertical="center"/>
    </xf>
    <xf numFmtId="176" fontId="26" fillId="0" borderId="0" xfId="3" applyNumberFormat="1" applyFont="1">
      <alignment vertical="center"/>
    </xf>
    <xf numFmtId="179" fontId="26" fillId="0" borderId="0" xfId="3" applyNumberFormat="1" applyFont="1">
      <alignment vertical="center"/>
    </xf>
    <xf numFmtId="0" fontId="35" fillId="0" borderId="8" xfId="3" applyFont="1" applyBorder="1" applyAlignment="1">
      <alignment horizontal="center" vertical="center"/>
    </xf>
    <xf numFmtId="0" fontId="35" fillId="0" borderId="8" xfId="3" applyFont="1" applyBorder="1" applyAlignment="1">
      <alignment vertical="center"/>
    </xf>
    <xf numFmtId="0" fontId="29" fillId="0" borderId="0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vertical="center"/>
    </xf>
    <xf numFmtId="176" fontId="37" fillId="0" borderId="0" xfId="2" applyNumberFormat="1" applyFont="1" applyFill="1" applyAlignment="1">
      <alignment horizontal="right" vertical="center"/>
    </xf>
    <xf numFmtId="176" fontId="26" fillId="0" borderId="0" xfId="2" applyNumberFormat="1" applyFont="1" applyFill="1" applyAlignment="1">
      <alignment horizontal="right" vertical="center"/>
    </xf>
    <xf numFmtId="176" fontId="26" fillId="0" borderId="0" xfId="2" applyNumberFormat="1" applyFont="1" applyFill="1" applyBorder="1" applyAlignment="1">
      <alignment horizontal="right" vertical="center"/>
    </xf>
    <xf numFmtId="0" fontId="36" fillId="0" borderId="8" xfId="2" applyFont="1" applyFill="1" applyBorder="1" applyAlignment="1">
      <alignment horizontal="center" vertical="center"/>
    </xf>
    <xf numFmtId="184" fontId="26" fillId="0" borderId="0" xfId="2" applyNumberFormat="1" applyFont="1" applyFill="1" applyBorder="1">
      <alignment vertical="center"/>
    </xf>
    <xf numFmtId="184" fontId="26" fillId="0" borderId="0" xfId="2" applyNumberFormat="1" applyFont="1" applyFill="1" applyAlignment="1">
      <alignment horizontal="right" vertical="center"/>
    </xf>
    <xf numFmtId="184" fontId="26" fillId="0" borderId="0" xfId="2" applyNumberFormat="1" applyFont="1" applyFill="1" applyBorder="1" applyAlignment="1">
      <alignment horizontal="right" vertical="center"/>
    </xf>
    <xf numFmtId="0" fontId="36" fillId="0" borderId="0" xfId="4" applyFont="1" applyAlignment="1">
      <alignment horizontal="distributed" vertical="center"/>
    </xf>
    <xf numFmtId="0" fontId="26" fillId="0" borderId="8" xfId="4" applyFont="1" applyBorder="1" applyAlignment="1">
      <alignment vertical="center"/>
    </xf>
    <xf numFmtId="176" fontId="26" fillId="0" borderId="0" xfId="4" applyNumberFormat="1" applyFont="1" applyBorder="1">
      <alignment vertical="center"/>
    </xf>
    <xf numFmtId="176" fontId="26" fillId="0" borderId="8" xfId="4" applyNumberFormat="1" applyFont="1" applyBorder="1">
      <alignment vertical="center"/>
    </xf>
    <xf numFmtId="182" fontId="37" fillId="0" borderId="0" xfId="4" applyNumberFormat="1" applyFont="1" applyBorder="1">
      <alignment vertical="center"/>
    </xf>
    <xf numFmtId="0" fontId="36" fillId="0" borderId="0" xfId="4" applyFont="1" applyBorder="1" applyAlignment="1">
      <alignment horizontal="distributed" vertical="center"/>
    </xf>
    <xf numFmtId="0" fontId="7" fillId="0" borderId="0" xfId="4" applyFont="1" applyAlignment="1">
      <alignment horizontal="distributed" vertical="center"/>
    </xf>
    <xf numFmtId="183" fontId="7" fillId="0" borderId="0" xfId="4" applyNumberFormat="1" applyFont="1" applyBorder="1" applyAlignment="1">
      <alignment horizontal="distributed" vertical="center"/>
    </xf>
    <xf numFmtId="183" fontId="37" fillId="0" borderId="8" xfId="4" applyNumberFormat="1" applyFont="1" applyBorder="1">
      <alignment vertical="center"/>
    </xf>
    <xf numFmtId="176" fontId="37" fillId="0" borderId="0" xfId="4" applyNumberFormat="1" applyFont="1" applyBorder="1">
      <alignment vertical="center"/>
    </xf>
    <xf numFmtId="176" fontId="37" fillId="0" borderId="8" xfId="4" applyNumberFormat="1" applyFont="1" applyBorder="1">
      <alignment vertical="center"/>
    </xf>
    <xf numFmtId="179" fontId="26" fillId="0" borderId="0" xfId="4" applyNumberFormat="1" applyFont="1" applyBorder="1">
      <alignment vertical="center"/>
    </xf>
    <xf numFmtId="185" fontId="37" fillId="0" borderId="0" xfId="4" applyNumberFormat="1" applyFont="1" applyBorder="1">
      <alignment vertical="center"/>
    </xf>
    <xf numFmtId="179" fontId="26" fillId="0" borderId="8" xfId="4" applyNumberFormat="1" applyFont="1" applyBorder="1">
      <alignment vertical="center"/>
    </xf>
    <xf numFmtId="179" fontId="37" fillId="0" borderId="0" xfId="4" applyNumberFormat="1" applyFont="1" applyBorder="1">
      <alignment vertical="center"/>
    </xf>
    <xf numFmtId="179" fontId="37" fillId="0" borderId="8" xfId="4" applyNumberFormat="1" applyFont="1" applyBorder="1">
      <alignment vertical="center"/>
    </xf>
    <xf numFmtId="0" fontId="36" fillId="0" borderId="0" xfId="5" applyFont="1" applyBorder="1" applyAlignment="1">
      <alignment horizontal="distributed" vertical="center" shrinkToFit="1"/>
    </xf>
    <xf numFmtId="0" fontId="35" fillId="0" borderId="8" xfId="5" applyFont="1" applyBorder="1">
      <alignment vertical="center"/>
    </xf>
    <xf numFmtId="176" fontId="26" fillId="0" borderId="0" xfId="5" applyNumberFormat="1" applyFont="1">
      <alignment vertical="center"/>
    </xf>
    <xf numFmtId="179" fontId="26" fillId="0" borderId="0" xfId="5" applyNumberFormat="1" applyFont="1">
      <alignment vertical="center"/>
    </xf>
    <xf numFmtId="179" fontId="39" fillId="0" borderId="7" xfId="5" applyNumberFormat="1" applyFont="1" applyBorder="1">
      <alignment vertical="center"/>
    </xf>
    <xf numFmtId="0" fontId="35" fillId="0" borderId="8" xfId="5" applyFont="1" applyFill="1" applyBorder="1" applyAlignment="1">
      <alignment horizontal="center" vertical="center"/>
    </xf>
    <xf numFmtId="0" fontId="26" fillId="0" borderId="0" xfId="5" applyFont="1">
      <alignment vertical="center"/>
    </xf>
    <xf numFmtId="0" fontId="39" fillId="0" borderId="7" xfId="5" applyFont="1" applyBorder="1">
      <alignment vertical="center"/>
    </xf>
    <xf numFmtId="179" fontId="26" fillId="0" borderId="0" xfId="5" applyNumberFormat="1" applyFont="1" applyAlignment="1">
      <alignment horizontal="right" vertical="center"/>
    </xf>
    <xf numFmtId="179" fontId="39" fillId="0" borderId="7" xfId="5" applyNumberFormat="1" applyFont="1" applyBorder="1" applyAlignment="1">
      <alignment horizontal="right" vertical="center"/>
    </xf>
    <xf numFmtId="49" fontId="26" fillId="0" borderId="0" xfId="5" applyNumberFormat="1" applyFont="1" applyAlignment="1">
      <alignment horizontal="right" vertical="center"/>
    </xf>
    <xf numFmtId="176" fontId="40" fillId="0" borderId="7" xfId="5" applyNumberFormat="1" applyFont="1" applyBorder="1" applyAlignment="1">
      <alignment horizontal="right" vertical="center"/>
    </xf>
    <xf numFmtId="0" fontId="26" fillId="0" borderId="8" xfId="2" applyFont="1" applyBorder="1" applyAlignment="1">
      <alignment vertical="center"/>
    </xf>
    <xf numFmtId="176" fontId="26" fillId="0" borderId="0" xfId="2" applyNumberFormat="1" applyFont="1" applyBorder="1">
      <alignment vertical="center"/>
    </xf>
    <xf numFmtId="179" fontId="26" fillId="0" borderId="0" xfId="2" applyNumberFormat="1" applyFont="1" applyBorder="1">
      <alignment vertical="center"/>
    </xf>
    <xf numFmtId="179" fontId="26" fillId="0" borderId="8" xfId="2" applyNumberFormat="1" applyFont="1" applyBorder="1">
      <alignment vertical="center"/>
    </xf>
    <xf numFmtId="182" fontId="37" fillId="0" borderId="0" xfId="2" applyNumberFormat="1" applyFont="1" applyBorder="1">
      <alignment vertical="center"/>
    </xf>
    <xf numFmtId="0" fontId="7" fillId="0" borderId="0" xfId="2" applyFont="1">
      <alignment vertical="center"/>
    </xf>
    <xf numFmtId="183" fontId="37" fillId="0" borderId="8" xfId="2" applyNumberFormat="1" applyFont="1" applyBorder="1">
      <alignment vertical="center"/>
    </xf>
    <xf numFmtId="179" fontId="26" fillId="0" borderId="0" xfId="2" applyNumberFormat="1" applyFont="1" applyBorder="1" applyAlignment="1">
      <alignment horizontal="right" vertical="center"/>
    </xf>
    <xf numFmtId="179" fontId="26" fillId="0" borderId="8" xfId="2" applyNumberFormat="1" applyFont="1" applyBorder="1" applyAlignment="1">
      <alignment horizontal="right" vertical="center"/>
    </xf>
    <xf numFmtId="185" fontId="37" fillId="0" borderId="0" xfId="2" applyNumberFormat="1" applyFont="1" applyBorder="1">
      <alignment vertical="center"/>
    </xf>
    <xf numFmtId="0" fontId="3" fillId="0" borderId="0" xfId="0" applyFont="1" applyFill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9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176" fontId="30" fillId="0" borderId="0" xfId="2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6" fillId="0" borderId="25" xfId="2" applyFont="1" applyBorder="1" applyAlignment="1">
      <alignment horizontal="center" vertical="center"/>
    </xf>
    <xf numFmtId="0" fontId="11" fillId="0" borderId="25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6" fillId="0" borderId="19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9" fillId="0" borderId="0" xfId="2" applyFont="1" applyBorder="1" applyAlignment="1">
      <alignment horizontal="distributed" vertical="center"/>
    </xf>
    <xf numFmtId="0" fontId="28" fillId="0" borderId="0" xfId="2" applyFont="1" applyAlignment="1">
      <alignment vertical="center"/>
    </xf>
    <xf numFmtId="0" fontId="5" fillId="0" borderId="24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82" fontId="3" fillId="0" borderId="0" xfId="3" applyNumberFormat="1" applyFont="1" applyFill="1" applyAlignment="1">
      <alignment horizontal="center" vertical="center"/>
    </xf>
    <xf numFmtId="182" fontId="6" fillId="0" borderId="25" xfId="3" applyNumberFormat="1" applyFont="1" applyBorder="1" applyAlignment="1">
      <alignment horizontal="center" vertical="center" wrapText="1"/>
    </xf>
    <xf numFmtId="182" fontId="6" fillId="0" borderId="18" xfId="3" applyNumberFormat="1" applyFont="1" applyBorder="1" applyAlignment="1">
      <alignment horizontal="center" vertical="center" wrapText="1"/>
    </xf>
    <xf numFmtId="182" fontId="6" fillId="0" borderId="0" xfId="3" applyNumberFormat="1" applyFont="1" applyBorder="1" applyAlignment="1">
      <alignment horizontal="center" vertical="center" wrapText="1"/>
    </xf>
    <xf numFmtId="182" fontId="6" fillId="0" borderId="8" xfId="3" applyNumberFormat="1" applyFont="1" applyBorder="1" applyAlignment="1">
      <alignment horizontal="center" vertical="center" wrapText="1"/>
    </xf>
    <xf numFmtId="182" fontId="6" fillId="0" borderId="26" xfId="3" applyNumberFormat="1" applyFont="1" applyBorder="1" applyAlignment="1">
      <alignment horizontal="center" vertical="center" wrapText="1"/>
    </xf>
    <xf numFmtId="182" fontId="6" fillId="0" borderId="12" xfId="3" applyNumberFormat="1" applyFont="1" applyBorder="1" applyAlignment="1">
      <alignment horizontal="center" vertical="center" wrapText="1"/>
    </xf>
    <xf numFmtId="182" fontId="6" fillId="0" borderId="24" xfId="3" applyNumberFormat="1" applyFont="1" applyBorder="1" applyAlignment="1">
      <alignment horizontal="center" vertical="center"/>
    </xf>
    <xf numFmtId="182" fontId="6" fillId="0" borderId="22" xfId="3" applyNumberFormat="1" applyFont="1" applyBorder="1" applyAlignment="1">
      <alignment horizontal="center" vertical="center"/>
    </xf>
    <xf numFmtId="182" fontId="6" fillId="0" borderId="19" xfId="3" applyNumberFormat="1" applyFont="1" applyBorder="1" applyAlignment="1">
      <alignment horizontal="center" vertical="center"/>
    </xf>
    <xf numFmtId="182" fontId="6" fillId="0" borderId="14" xfId="3" applyNumberFormat="1" applyFont="1" applyBorder="1" applyAlignment="1">
      <alignment horizontal="center" vertical="center" wrapText="1"/>
    </xf>
    <xf numFmtId="0" fontId="0" fillId="0" borderId="5" xfId="3" applyFont="1" applyBorder="1" applyAlignment="1">
      <alignment horizontal="center" vertical="center"/>
    </xf>
    <xf numFmtId="182" fontId="6" fillId="0" borderId="0" xfId="3" applyNumberFormat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182" fontId="36" fillId="0" borderId="0" xfId="3" applyNumberFormat="1" applyFont="1" applyBorder="1" applyAlignment="1">
      <alignment horizontal="distributed" vertical="center"/>
    </xf>
    <xf numFmtId="182" fontId="6" fillId="0" borderId="0" xfId="3" applyNumberFormat="1" applyFont="1" applyBorder="1" applyAlignment="1">
      <alignment horizontal="distributed" vertical="center"/>
    </xf>
    <xf numFmtId="0" fontId="36" fillId="0" borderId="0" xfId="3" applyFont="1" applyAlignment="1">
      <alignment horizontal="distributed" vertical="center"/>
    </xf>
    <xf numFmtId="182" fontId="9" fillId="0" borderId="0" xfId="3" applyNumberFormat="1" applyFont="1" applyBorder="1" applyAlignment="1">
      <alignment horizontal="center" vertical="center" shrinkToFit="1"/>
    </xf>
    <xf numFmtId="182" fontId="9" fillId="0" borderId="0" xfId="3" applyNumberFormat="1" applyFont="1" applyBorder="1" applyAlignment="1">
      <alignment horizontal="distributed" vertical="center" shrinkToFit="1"/>
    </xf>
    <xf numFmtId="0" fontId="5" fillId="0" borderId="0" xfId="3" applyFont="1" applyAlignment="1">
      <alignment vertical="center" shrinkToFit="1"/>
    </xf>
    <xf numFmtId="0" fontId="9" fillId="0" borderId="0" xfId="3" applyFont="1" applyAlignment="1">
      <alignment horizontal="distributed" vertical="center" shrinkToFit="1"/>
    </xf>
    <xf numFmtId="0" fontId="9" fillId="0" borderId="0" xfId="3" applyFont="1" applyBorder="1" applyAlignment="1">
      <alignment horizontal="distributed" vertical="center" shrinkToFit="1"/>
    </xf>
    <xf numFmtId="0" fontId="3" fillId="0" borderId="0" xfId="2" applyFont="1" applyFill="1" applyAlignment="1">
      <alignment horizontal="center" vertical="center"/>
    </xf>
    <xf numFmtId="0" fontId="6" fillId="0" borderId="25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0" fillId="0" borderId="5" xfId="2" applyFont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0" fontId="6" fillId="0" borderId="22" xfId="2" applyFont="1" applyFill="1" applyBorder="1" applyAlignment="1">
      <alignment horizontal="center" vertical="center"/>
    </xf>
    <xf numFmtId="0" fontId="36" fillId="0" borderId="0" xfId="4" applyFont="1" applyAlignment="1">
      <alignment horizontal="distributed" vertical="center"/>
    </xf>
    <xf numFmtId="0" fontId="38" fillId="0" borderId="0" xfId="4" applyFont="1" applyAlignment="1">
      <alignment horizontal="distributed" vertical="center"/>
    </xf>
    <xf numFmtId="183" fontId="36" fillId="0" borderId="0" xfId="4" applyNumberFormat="1" applyFont="1" applyBorder="1" applyAlignment="1">
      <alignment horizontal="distributed" vertical="center"/>
    </xf>
    <xf numFmtId="0" fontId="36" fillId="0" borderId="0" xfId="4" applyFont="1" applyBorder="1" applyAlignment="1">
      <alignment horizontal="distributed" vertical="center"/>
    </xf>
    <xf numFmtId="0" fontId="31" fillId="0" borderId="0" xfId="4" applyFont="1" applyAlignment="1">
      <alignment horizontal="distributed" vertical="center"/>
    </xf>
    <xf numFmtId="0" fontId="6" fillId="0" borderId="0" xfId="4" applyFont="1" applyAlignment="1">
      <alignment horizontal="center" vertical="distributed" textRotation="255" indent="7"/>
    </xf>
    <xf numFmtId="0" fontId="0" fillId="0" borderId="0" xfId="4" applyFont="1" applyAlignment="1">
      <alignment horizontal="center" vertical="distributed" textRotation="255" indent="7"/>
    </xf>
    <xf numFmtId="183" fontId="6" fillId="0" borderId="19" xfId="4" applyNumberFormat="1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183" fontId="6" fillId="0" borderId="24" xfId="4" applyNumberFormat="1" applyFont="1" applyBorder="1" applyAlignment="1">
      <alignment horizontal="center" vertical="center"/>
    </xf>
    <xf numFmtId="183" fontId="6" fillId="0" borderId="22" xfId="4" applyNumberFormat="1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183" fontId="3" fillId="0" borderId="0" xfId="4" applyNumberFormat="1" applyFont="1" applyBorder="1" applyAlignment="1">
      <alignment horizontal="right" vertical="center"/>
    </xf>
    <xf numFmtId="183" fontId="3" fillId="0" borderId="0" xfId="4" applyNumberFormat="1" applyFont="1" applyBorder="1" applyAlignment="1">
      <alignment vertical="center"/>
    </xf>
    <xf numFmtId="0" fontId="9" fillId="0" borderId="21" xfId="5" applyFont="1" applyBorder="1" applyAlignment="1">
      <alignment horizontal="left" vertical="center" wrapText="1"/>
    </xf>
    <xf numFmtId="0" fontId="9" fillId="0" borderId="21" xfId="5" applyFont="1" applyBorder="1" applyAlignment="1">
      <alignment horizontal="left" vertical="center"/>
    </xf>
    <xf numFmtId="0" fontId="9" fillId="0" borderId="4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 wrapText="1"/>
    </xf>
    <xf numFmtId="0" fontId="6" fillId="0" borderId="25" xfId="5" applyFont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26" xfId="5" applyFont="1" applyBorder="1" applyAlignment="1">
      <alignment horizontal="center" vertical="center" wrapText="1"/>
    </xf>
    <xf numFmtId="0" fontId="9" fillId="0" borderId="10" xfId="5" applyFont="1" applyBorder="1" applyAlignment="1">
      <alignment vertical="center"/>
    </xf>
    <xf numFmtId="0" fontId="9" fillId="0" borderId="23" xfId="5" applyFont="1" applyBorder="1" applyAlignment="1">
      <alignment vertical="center"/>
    </xf>
    <xf numFmtId="0" fontId="9" fillId="0" borderId="4" xfId="5" applyFont="1" applyBorder="1" applyAlignment="1">
      <alignment horizontal="center" vertical="center" wrapText="1"/>
    </xf>
    <xf numFmtId="0" fontId="9" fillId="0" borderId="21" xfId="5" applyFont="1" applyBorder="1" applyAlignment="1">
      <alignment horizontal="center" vertical="center" wrapText="1"/>
    </xf>
    <xf numFmtId="0" fontId="9" fillId="0" borderId="21" xfId="5" applyFont="1" applyBorder="1" applyAlignment="1">
      <alignment horizontal="center" vertical="center"/>
    </xf>
    <xf numFmtId="0" fontId="3" fillId="0" borderId="0" xfId="5" applyFont="1" applyAlignment="1">
      <alignment horizontal="right" vertical="center"/>
    </xf>
    <xf numFmtId="0" fontId="3" fillId="0" borderId="0" xfId="5" applyFont="1" applyAlignment="1">
      <alignment vertical="center"/>
    </xf>
    <xf numFmtId="0" fontId="6" fillId="0" borderId="19" xfId="5" applyFont="1" applyBorder="1" applyAlignment="1">
      <alignment horizontal="center" vertical="center" wrapText="1"/>
    </xf>
    <xf numFmtId="0" fontId="6" fillId="0" borderId="20" xfId="5" applyFont="1" applyBorder="1" applyAlignment="1">
      <alignment horizontal="center" vertical="center" wrapText="1"/>
    </xf>
    <xf numFmtId="0" fontId="6" fillId="0" borderId="21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19" xfId="5" applyFont="1" applyBorder="1" applyAlignment="1">
      <alignment horizontal="center" vertical="center"/>
    </xf>
    <xf numFmtId="0" fontId="6" fillId="0" borderId="20" xfId="5" applyFont="1" applyBorder="1" applyAlignment="1">
      <alignment horizontal="center" vertical="center"/>
    </xf>
    <xf numFmtId="0" fontId="6" fillId="0" borderId="24" xfId="5" applyFont="1" applyBorder="1" applyAlignment="1">
      <alignment vertical="center"/>
    </xf>
    <xf numFmtId="0" fontId="6" fillId="0" borderId="22" xfId="5" applyFont="1" applyBorder="1" applyAlignment="1">
      <alignment vertical="center"/>
    </xf>
    <xf numFmtId="0" fontId="6" fillId="0" borderId="22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distributed" textRotation="255"/>
    </xf>
    <xf numFmtId="49" fontId="6" fillId="0" borderId="0" xfId="5" applyNumberFormat="1" applyFont="1" applyBorder="1" applyAlignment="1">
      <alignment horizontal="center" vertical="center" textRotation="255"/>
    </xf>
    <xf numFmtId="0" fontId="0" fillId="0" borderId="0" xfId="5" applyFont="1" applyAlignment="1">
      <alignment horizontal="center" vertical="center" textRotation="255"/>
    </xf>
    <xf numFmtId="0" fontId="20" fillId="0" borderId="0" xfId="5" applyFont="1" applyBorder="1" applyAlignment="1">
      <alignment horizontal="center" vertical="distributed" textRotation="255"/>
    </xf>
    <xf numFmtId="0" fontId="9" fillId="0" borderId="21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183" fontId="6" fillId="0" borderId="25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0" fillId="0" borderId="26" xfId="2" applyFont="1" applyBorder="1" applyAlignment="1">
      <alignment horizontal="center" vertical="center"/>
    </xf>
    <xf numFmtId="0" fontId="0" fillId="0" borderId="12" xfId="2" applyFont="1" applyBorder="1" applyAlignment="1">
      <alignment horizontal="center" vertical="center"/>
    </xf>
    <xf numFmtId="183" fontId="6" fillId="0" borderId="3" xfId="2" applyNumberFormat="1" applyFont="1" applyBorder="1" applyAlignment="1">
      <alignment horizontal="center" vertical="center"/>
    </xf>
    <xf numFmtId="0" fontId="0" fillId="0" borderId="7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6" fillId="0" borderId="0" xfId="2" applyFont="1" applyAlignment="1">
      <alignment horizontal="center" vertical="distributed" textRotation="255" indent="7"/>
    </xf>
    <xf numFmtId="0" fontId="0" fillId="0" borderId="0" xfId="2" applyFont="1" applyAlignment="1">
      <alignment horizontal="center" vertical="distributed" textRotation="255" indent="7"/>
    </xf>
    <xf numFmtId="0" fontId="36" fillId="0" borderId="0" xfId="2" applyFont="1" applyAlignment="1">
      <alignment horizontal="distributed" vertical="center"/>
    </xf>
    <xf numFmtId="0" fontId="31" fillId="0" borderId="0" xfId="2" applyFont="1" applyAlignment="1">
      <alignment horizontal="distributed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183" fontId="36" fillId="0" borderId="0" xfId="2" applyNumberFormat="1" applyFont="1" applyBorder="1" applyAlignment="1">
      <alignment horizontal="distributed" vertical="center"/>
    </xf>
    <xf numFmtId="0" fontId="36" fillId="0" borderId="0" xfId="2" applyFont="1" applyBorder="1" applyAlignment="1">
      <alignment horizontal="distributed" vertical="center"/>
    </xf>
    <xf numFmtId="0" fontId="38" fillId="0" borderId="0" xfId="2" applyFont="1" applyAlignment="1">
      <alignment horizontal="distributed" vertical="center"/>
    </xf>
    <xf numFmtId="0" fontId="6" fillId="0" borderId="22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6</xdr:row>
      <xdr:rowOff>28575</xdr:rowOff>
    </xdr:from>
    <xdr:to>
      <xdr:col>6</xdr:col>
      <xdr:colOff>104775</xdr:colOff>
      <xdr:row>8</xdr:row>
      <xdr:rowOff>152400</xdr:rowOff>
    </xdr:to>
    <xdr:sp macro="" textlink="">
      <xdr:nvSpPr>
        <xdr:cNvPr id="9484" name="AutoShape 2">
          <a:extLst>
            <a:ext uri="{FF2B5EF4-FFF2-40B4-BE49-F238E27FC236}">
              <a16:creationId xmlns:a16="http://schemas.microsoft.com/office/drawing/2014/main" id="{6A09782B-DED2-44AE-B467-00C2B9A9D8D7}"/>
            </a:ext>
          </a:extLst>
        </xdr:cNvPr>
        <xdr:cNvSpPr>
          <a:spLocks/>
        </xdr:cNvSpPr>
      </xdr:nvSpPr>
      <xdr:spPr bwMode="auto">
        <a:xfrm>
          <a:off x="752475" y="1057275"/>
          <a:ext cx="66675" cy="447675"/>
        </a:xfrm>
        <a:prstGeom prst="leftBracket">
          <a:avLst>
            <a:gd name="adj" fmla="val 5595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10</xdr:row>
      <xdr:rowOff>28575</xdr:rowOff>
    </xdr:from>
    <xdr:to>
      <xdr:col>6</xdr:col>
      <xdr:colOff>104775</xdr:colOff>
      <xdr:row>12</xdr:row>
      <xdr:rowOff>152400</xdr:rowOff>
    </xdr:to>
    <xdr:sp macro="" textlink="">
      <xdr:nvSpPr>
        <xdr:cNvPr id="9485" name="AutoShape 3">
          <a:extLst>
            <a:ext uri="{FF2B5EF4-FFF2-40B4-BE49-F238E27FC236}">
              <a16:creationId xmlns:a16="http://schemas.microsoft.com/office/drawing/2014/main" id="{08DF066E-5928-4151-80D3-3C1DEEFA95DA}"/>
            </a:ext>
          </a:extLst>
        </xdr:cNvPr>
        <xdr:cNvSpPr>
          <a:spLocks/>
        </xdr:cNvSpPr>
      </xdr:nvSpPr>
      <xdr:spPr bwMode="auto">
        <a:xfrm>
          <a:off x="752475" y="1628775"/>
          <a:ext cx="66675" cy="447675"/>
        </a:xfrm>
        <a:prstGeom prst="leftBracket">
          <a:avLst>
            <a:gd name="adj" fmla="val 5595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14</xdr:row>
      <xdr:rowOff>19050</xdr:rowOff>
    </xdr:from>
    <xdr:to>
      <xdr:col>6</xdr:col>
      <xdr:colOff>104775</xdr:colOff>
      <xdr:row>16</xdr:row>
      <xdr:rowOff>142875</xdr:rowOff>
    </xdr:to>
    <xdr:sp macro="" textlink="">
      <xdr:nvSpPr>
        <xdr:cNvPr id="9486" name="AutoShape 4">
          <a:extLst>
            <a:ext uri="{FF2B5EF4-FFF2-40B4-BE49-F238E27FC236}">
              <a16:creationId xmlns:a16="http://schemas.microsoft.com/office/drawing/2014/main" id="{21F06935-4BE7-4367-A521-1C5526DF9C00}"/>
            </a:ext>
          </a:extLst>
        </xdr:cNvPr>
        <xdr:cNvSpPr>
          <a:spLocks/>
        </xdr:cNvSpPr>
      </xdr:nvSpPr>
      <xdr:spPr bwMode="auto">
        <a:xfrm>
          <a:off x="752475" y="2190750"/>
          <a:ext cx="66675" cy="447675"/>
        </a:xfrm>
        <a:prstGeom prst="leftBracket">
          <a:avLst>
            <a:gd name="adj" fmla="val 5595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18</xdr:row>
      <xdr:rowOff>28575</xdr:rowOff>
    </xdr:from>
    <xdr:to>
      <xdr:col>6</xdr:col>
      <xdr:colOff>104775</xdr:colOff>
      <xdr:row>20</xdr:row>
      <xdr:rowOff>152400</xdr:rowOff>
    </xdr:to>
    <xdr:sp macro="" textlink="">
      <xdr:nvSpPr>
        <xdr:cNvPr id="9487" name="AutoShape 5">
          <a:extLst>
            <a:ext uri="{FF2B5EF4-FFF2-40B4-BE49-F238E27FC236}">
              <a16:creationId xmlns:a16="http://schemas.microsoft.com/office/drawing/2014/main" id="{8544E0A4-CDB9-40FF-82EA-100811FAB107}"/>
            </a:ext>
          </a:extLst>
        </xdr:cNvPr>
        <xdr:cNvSpPr>
          <a:spLocks/>
        </xdr:cNvSpPr>
      </xdr:nvSpPr>
      <xdr:spPr bwMode="auto">
        <a:xfrm>
          <a:off x="752475" y="2771775"/>
          <a:ext cx="66675" cy="447675"/>
        </a:xfrm>
        <a:prstGeom prst="leftBracket">
          <a:avLst>
            <a:gd name="adj" fmla="val 5595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</xdr:row>
      <xdr:rowOff>19050</xdr:rowOff>
    </xdr:from>
    <xdr:to>
      <xdr:col>2</xdr:col>
      <xdr:colOff>133350</xdr:colOff>
      <xdr:row>58</xdr:row>
      <xdr:rowOff>133350</xdr:rowOff>
    </xdr:to>
    <xdr:sp macro="" textlink="">
      <xdr:nvSpPr>
        <xdr:cNvPr id="9488" name="AutoShape 6">
          <a:extLst>
            <a:ext uri="{FF2B5EF4-FFF2-40B4-BE49-F238E27FC236}">
              <a16:creationId xmlns:a16="http://schemas.microsoft.com/office/drawing/2014/main" id="{5F17B7F0-B31A-4925-BF86-BADF16339ED6}"/>
            </a:ext>
          </a:extLst>
        </xdr:cNvPr>
        <xdr:cNvSpPr>
          <a:spLocks/>
        </xdr:cNvSpPr>
      </xdr:nvSpPr>
      <xdr:spPr bwMode="auto">
        <a:xfrm>
          <a:off x="323850" y="3905250"/>
          <a:ext cx="66675" cy="5276850"/>
        </a:xfrm>
        <a:prstGeom prst="leftBracket">
          <a:avLst>
            <a:gd name="adj" fmla="val 14729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22</xdr:row>
      <xdr:rowOff>28575</xdr:rowOff>
    </xdr:from>
    <xdr:to>
      <xdr:col>6</xdr:col>
      <xdr:colOff>104775</xdr:colOff>
      <xdr:row>24</xdr:row>
      <xdr:rowOff>152400</xdr:rowOff>
    </xdr:to>
    <xdr:sp macro="" textlink="">
      <xdr:nvSpPr>
        <xdr:cNvPr id="9489" name="AutoShape 5">
          <a:extLst>
            <a:ext uri="{FF2B5EF4-FFF2-40B4-BE49-F238E27FC236}">
              <a16:creationId xmlns:a16="http://schemas.microsoft.com/office/drawing/2014/main" id="{33B91C33-2BB3-4BB9-BDFF-463D986DED98}"/>
            </a:ext>
          </a:extLst>
        </xdr:cNvPr>
        <xdr:cNvSpPr>
          <a:spLocks/>
        </xdr:cNvSpPr>
      </xdr:nvSpPr>
      <xdr:spPr bwMode="auto">
        <a:xfrm>
          <a:off x="752475" y="3343275"/>
          <a:ext cx="66675" cy="447675"/>
        </a:xfrm>
        <a:prstGeom prst="leftBracket">
          <a:avLst>
            <a:gd name="adj" fmla="val 5595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28575</xdr:rowOff>
    </xdr:from>
    <xdr:to>
      <xdr:col>2</xdr:col>
      <xdr:colOff>142875</xdr:colOff>
      <xdr:row>28</xdr:row>
      <xdr:rowOff>0</xdr:rowOff>
    </xdr:to>
    <xdr:sp macro="" textlink="">
      <xdr:nvSpPr>
        <xdr:cNvPr id="12617" name="AutoShape 1">
          <a:extLst>
            <a:ext uri="{FF2B5EF4-FFF2-40B4-BE49-F238E27FC236}">
              <a16:creationId xmlns:a16="http://schemas.microsoft.com/office/drawing/2014/main" id="{543315AA-7602-45B1-BD95-352D871D29A1}"/>
            </a:ext>
          </a:extLst>
        </xdr:cNvPr>
        <xdr:cNvSpPr>
          <a:spLocks/>
        </xdr:cNvSpPr>
      </xdr:nvSpPr>
      <xdr:spPr bwMode="auto">
        <a:xfrm>
          <a:off x="361950" y="942975"/>
          <a:ext cx="76200" cy="2819400"/>
        </a:xfrm>
        <a:prstGeom prst="leftBracket">
          <a:avLst>
            <a:gd name="adj" fmla="val 9078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19050</xdr:rowOff>
    </xdr:from>
    <xdr:to>
      <xdr:col>2</xdr:col>
      <xdr:colOff>142875</xdr:colOff>
      <xdr:row>51</xdr:row>
      <xdr:rowOff>142875</xdr:rowOff>
    </xdr:to>
    <xdr:sp macro="" textlink="">
      <xdr:nvSpPr>
        <xdr:cNvPr id="12618" name="AutoShape 2">
          <a:extLst>
            <a:ext uri="{FF2B5EF4-FFF2-40B4-BE49-F238E27FC236}">
              <a16:creationId xmlns:a16="http://schemas.microsoft.com/office/drawing/2014/main" id="{7809904B-07F9-4B49-9CEC-590A3E546CB0}"/>
            </a:ext>
          </a:extLst>
        </xdr:cNvPr>
        <xdr:cNvSpPr>
          <a:spLocks/>
        </xdr:cNvSpPr>
      </xdr:nvSpPr>
      <xdr:spPr bwMode="auto">
        <a:xfrm>
          <a:off x="361950" y="3876675"/>
          <a:ext cx="76200" cy="2828925"/>
        </a:xfrm>
        <a:prstGeom prst="leftBracket">
          <a:avLst>
            <a:gd name="adj" fmla="val 9109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53</xdr:row>
      <xdr:rowOff>19050</xdr:rowOff>
    </xdr:from>
    <xdr:to>
      <xdr:col>2</xdr:col>
      <xdr:colOff>142875</xdr:colOff>
      <xdr:row>75</xdr:row>
      <xdr:rowOff>142875</xdr:rowOff>
    </xdr:to>
    <xdr:sp macro="" textlink="">
      <xdr:nvSpPr>
        <xdr:cNvPr id="12619" name="AutoShape 3">
          <a:extLst>
            <a:ext uri="{FF2B5EF4-FFF2-40B4-BE49-F238E27FC236}">
              <a16:creationId xmlns:a16="http://schemas.microsoft.com/office/drawing/2014/main" id="{E36F415F-CCF5-4178-A833-6BDF84BC8784}"/>
            </a:ext>
          </a:extLst>
        </xdr:cNvPr>
        <xdr:cNvSpPr>
          <a:spLocks/>
        </xdr:cNvSpPr>
      </xdr:nvSpPr>
      <xdr:spPr bwMode="auto">
        <a:xfrm>
          <a:off x="361950" y="6819900"/>
          <a:ext cx="76200" cy="2828925"/>
        </a:xfrm>
        <a:prstGeom prst="leftBracket">
          <a:avLst>
            <a:gd name="adj" fmla="val 9109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</xdr:row>
      <xdr:rowOff>28575</xdr:rowOff>
    </xdr:from>
    <xdr:to>
      <xdr:col>16</xdr:col>
      <xdr:colOff>142875</xdr:colOff>
      <xdr:row>28</xdr:row>
      <xdr:rowOff>0</xdr:rowOff>
    </xdr:to>
    <xdr:sp macro="" textlink="">
      <xdr:nvSpPr>
        <xdr:cNvPr id="12620" name="AutoShape 1">
          <a:extLst>
            <a:ext uri="{FF2B5EF4-FFF2-40B4-BE49-F238E27FC236}">
              <a16:creationId xmlns:a16="http://schemas.microsoft.com/office/drawing/2014/main" id="{9B8AC292-9F59-473F-B082-44159493FEF8}"/>
            </a:ext>
          </a:extLst>
        </xdr:cNvPr>
        <xdr:cNvSpPr>
          <a:spLocks/>
        </xdr:cNvSpPr>
      </xdr:nvSpPr>
      <xdr:spPr bwMode="auto">
        <a:xfrm>
          <a:off x="6534150" y="942975"/>
          <a:ext cx="76200" cy="2819400"/>
        </a:xfrm>
        <a:prstGeom prst="leftBracket">
          <a:avLst>
            <a:gd name="adj" fmla="val 9078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29</xdr:row>
      <xdr:rowOff>19050</xdr:rowOff>
    </xdr:from>
    <xdr:to>
      <xdr:col>16</xdr:col>
      <xdr:colOff>142875</xdr:colOff>
      <xdr:row>51</xdr:row>
      <xdr:rowOff>142875</xdr:rowOff>
    </xdr:to>
    <xdr:sp macro="" textlink="">
      <xdr:nvSpPr>
        <xdr:cNvPr id="12621" name="AutoShape 2">
          <a:extLst>
            <a:ext uri="{FF2B5EF4-FFF2-40B4-BE49-F238E27FC236}">
              <a16:creationId xmlns:a16="http://schemas.microsoft.com/office/drawing/2014/main" id="{E30BBF0B-9331-4826-9747-67964FCD2931}"/>
            </a:ext>
          </a:extLst>
        </xdr:cNvPr>
        <xdr:cNvSpPr>
          <a:spLocks/>
        </xdr:cNvSpPr>
      </xdr:nvSpPr>
      <xdr:spPr bwMode="auto">
        <a:xfrm>
          <a:off x="6534150" y="3876675"/>
          <a:ext cx="76200" cy="2828925"/>
        </a:xfrm>
        <a:prstGeom prst="leftBracket">
          <a:avLst>
            <a:gd name="adj" fmla="val 9109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53</xdr:row>
      <xdr:rowOff>19050</xdr:rowOff>
    </xdr:from>
    <xdr:to>
      <xdr:col>16</xdr:col>
      <xdr:colOff>142875</xdr:colOff>
      <xdr:row>75</xdr:row>
      <xdr:rowOff>142875</xdr:rowOff>
    </xdr:to>
    <xdr:sp macro="" textlink="">
      <xdr:nvSpPr>
        <xdr:cNvPr id="12622" name="AutoShape 3">
          <a:extLst>
            <a:ext uri="{FF2B5EF4-FFF2-40B4-BE49-F238E27FC236}">
              <a16:creationId xmlns:a16="http://schemas.microsoft.com/office/drawing/2014/main" id="{FB827403-FB2F-4EB5-ABF3-09258B625A22}"/>
            </a:ext>
          </a:extLst>
        </xdr:cNvPr>
        <xdr:cNvSpPr>
          <a:spLocks/>
        </xdr:cNvSpPr>
      </xdr:nvSpPr>
      <xdr:spPr bwMode="auto">
        <a:xfrm>
          <a:off x="6534150" y="6819900"/>
          <a:ext cx="76200" cy="2828925"/>
        </a:xfrm>
        <a:prstGeom prst="leftBracket">
          <a:avLst>
            <a:gd name="adj" fmla="val 9109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66675</xdr:colOff>
      <xdr:row>5</xdr:row>
      <xdr:rowOff>28575</xdr:rowOff>
    </xdr:from>
    <xdr:to>
      <xdr:col>30</xdr:col>
      <xdr:colOff>142875</xdr:colOff>
      <xdr:row>28</xdr:row>
      <xdr:rowOff>0</xdr:rowOff>
    </xdr:to>
    <xdr:sp macro="" textlink="">
      <xdr:nvSpPr>
        <xdr:cNvPr id="12623" name="AutoShape 1">
          <a:extLst>
            <a:ext uri="{FF2B5EF4-FFF2-40B4-BE49-F238E27FC236}">
              <a16:creationId xmlns:a16="http://schemas.microsoft.com/office/drawing/2014/main" id="{3BE3ADB8-5786-467F-8161-5BE70B7A99C4}"/>
            </a:ext>
          </a:extLst>
        </xdr:cNvPr>
        <xdr:cNvSpPr>
          <a:spLocks/>
        </xdr:cNvSpPr>
      </xdr:nvSpPr>
      <xdr:spPr bwMode="auto">
        <a:xfrm>
          <a:off x="12706350" y="942975"/>
          <a:ext cx="76200" cy="2819400"/>
        </a:xfrm>
        <a:prstGeom prst="leftBracket">
          <a:avLst>
            <a:gd name="adj" fmla="val 9078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66675</xdr:colOff>
      <xdr:row>29</xdr:row>
      <xdr:rowOff>19050</xdr:rowOff>
    </xdr:from>
    <xdr:to>
      <xdr:col>30</xdr:col>
      <xdr:colOff>142875</xdr:colOff>
      <xdr:row>51</xdr:row>
      <xdr:rowOff>142875</xdr:rowOff>
    </xdr:to>
    <xdr:sp macro="" textlink="">
      <xdr:nvSpPr>
        <xdr:cNvPr id="12624" name="AutoShape 2">
          <a:extLst>
            <a:ext uri="{FF2B5EF4-FFF2-40B4-BE49-F238E27FC236}">
              <a16:creationId xmlns:a16="http://schemas.microsoft.com/office/drawing/2014/main" id="{E391411F-CA5F-48DA-A316-1DDD0720A883}"/>
            </a:ext>
          </a:extLst>
        </xdr:cNvPr>
        <xdr:cNvSpPr>
          <a:spLocks/>
        </xdr:cNvSpPr>
      </xdr:nvSpPr>
      <xdr:spPr bwMode="auto">
        <a:xfrm>
          <a:off x="12706350" y="3876675"/>
          <a:ext cx="76200" cy="2828925"/>
        </a:xfrm>
        <a:prstGeom prst="leftBracket">
          <a:avLst>
            <a:gd name="adj" fmla="val 9109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66675</xdr:colOff>
      <xdr:row>53</xdr:row>
      <xdr:rowOff>19050</xdr:rowOff>
    </xdr:from>
    <xdr:to>
      <xdr:col>30</xdr:col>
      <xdr:colOff>142875</xdr:colOff>
      <xdr:row>75</xdr:row>
      <xdr:rowOff>142875</xdr:rowOff>
    </xdr:to>
    <xdr:sp macro="" textlink="">
      <xdr:nvSpPr>
        <xdr:cNvPr id="12625" name="AutoShape 3">
          <a:extLst>
            <a:ext uri="{FF2B5EF4-FFF2-40B4-BE49-F238E27FC236}">
              <a16:creationId xmlns:a16="http://schemas.microsoft.com/office/drawing/2014/main" id="{706A09CC-736B-4135-AA55-063FBE7C8C60}"/>
            </a:ext>
          </a:extLst>
        </xdr:cNvPr>
        <xdr:cNvSpPr>
          <a:spLocks/>
        </xdr:cNvSpPr>
      </xdr:nvSpPr>
      <xdr:spPr bwMode="auto">
        <a:xfrm>
          <a:off x="12706350" y="6819900"/>
          <a:ext cx="76200" cy="2828925"/>
        </a:xfrm>
        <a:prstGeom prst="leftBracket">
          <a:avLst>
            <a:gd name="adj" fmla="val 9109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66675</xdr:colOff>
      <xdr:row>5</xdr:row>
      <xdr:rowOff>28575</xdr:rowOff>
    </xdr:from>
    <xdr:to>
      <xdr:col>44</xdr:col>
      <xdr:colOff>142875</xdr:colOff>
      <xdr:row>28</xdr:row>
      <xdr:rowOff>0</xdr:rowOff>
    </xdr:to>
    <xdr:sp macro="" textlink="">
      <xdr:nvSpPr>
        <xdr:cNvPr id="12626" name="AutoShape 2">
          <a:extLst>
            <a:ext uri="{FF2B5EF4-FFF2-40B4-BE49-F238E27FC236}">
              <a16:creationId xmlns:a16="http://schemas.microsoft.com/office/drawing/2014/main" id="{49620CE4-C4CE-435A-95CA-D573F605BC70}"/>
            </a:ext>
          </a:extLst>
        </xdr:cNvPr>
        <xdr:cNvSpPr>
          <a:spLocks/>
        </xdr:cNvSpPr>
      </xdr:nvSpPr>
      <xdr:spPr bwMode="auto">
        <a:xfrm>
          <a:off x="18878550" y="942975"/>
          <a:ext cx="76200" cy="2819400"/>
        </a:xfrm>
        <a:prstGeom prst="leftBracket">
          <a:avLst>
            <a:gd name="adj" fmla="val 9078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66675</xdr:colOff>
      <xdr:row>29</xdr:row>
      <xdr:rowOff>19050</xdr:rowOff>
    </xdr:from>
    <xdr:to>
      <xdr:col>44</xdr:col>
      <xdr:colOff>142875</xdr:colOff>
      <xdr:row>51</xdr:row>
      <xdr:rowOff>142875</xdr:rowOff>
    </xdr:to>
    <xdr:sp macro="" textlink="">
      <xdr:nvSpPr>
        <xdr:cNvPr id="12627" name="AutoShape 3">
          <a:extLst>
            <a:ext uri="{FF2B5EF4-FFF2-40B4-BE49-F238E27FC236}">
              <a16:creationId xmlns:a16="http://schemas.microsoft.com/office/drawing/2014/main" id="{243D345C-4D3E-4012-8FD8-C37F79DFA6A8}"/>
            </a:ext>
          </a:extLst>
        </xdr:cNvPr>
        <xdr:cNvSpPr>
          <a:spLocks/>
        </xdr:cNvSpPr>
      </xdr:nvSpPr>
      <xdr:spPr bwMode="auto">
        <a:xfrm>
          <a:off x="18878550" y="3876675"/>
          <a:ext cx="76200" cy="2828925"/>
        </a:xfrm>
        <a:prstGeom prst="leftBracket">
          <a:avLst>
            <a:gd name="adj" fmla="val 9109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66675</xdr:colOff>
      <xdr:row>53</xdr:row>
      <xdr:rowOff>19050</xdr:rowOff>
    </xdr:from>
    <xdr:to>
      <xdr:col>44</xdr:col>
      <xdr:colOff>142875</xdr:colOff>
      <xdr:row>75</xdr:row>
      <xdr:rowOff>142875</xdr:rowOff>
    </xdr:to>
    <xdr:sp macro="" textlink="">
      <xdr:nvSpPr>
        <xdr:cNvPr id="12628" name="AutoShape 4">
          <a:extLst>
            <a:ext uri="{FF2B5EF4-FFF2-40B4-BE49-F238E27FC236}">
              <a16:creationId xmlns:a16="http://schemas.microsoft.com/office/drawing/2014/main" id="{25262AF2-2288-443D-BB30-13F731FDFE5F}"/>
            </a:ext>
          </a:extLst>
        </xdr:cNvPr>
        <xdr:cNvSpPr>
          <a:spLocks/>
        </xdr:cNvSpPr>
      </xdr:nvSpPr>
      <xdr:spPr bwMode="auto">
        <a:xfrm>
          <a:off x="18878550" y="6819900"/>
          <a:ext cx="76200" cy="2828925"/>
        </a:xfrm>
        <a:prstGeom prst="leftBracket">
          <a:avLst>
            <a:gd name="adj" fmla="val 9109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</xdr:row>
      <xdr:rowOff>9525</xdr:rowOff>
    </xdr:from>
    <xdr:to>
      <xdr:col>2</xdr:col>
      <xdr:colOff>123825</xdr:colOff>
      <xdr:row>34</xdr:row>
      <xdr:rowOff>133350</xdr:rowOff>
    </xdr:to>
    <xdr:sp macro="" textlink="">
      <xdr:nvSpPr>
        <xdr:cNvPr id="12005" name="AutoShape 1">
          <a:extLst>
            <a:ext uri="{FF2B5EF4-FFF2-40B4-BE49-F238E27FC236}">
              <a16:creationId xmlns:a16="http://schemas.microsoft.com/office/drawing/2014/main" id="{FC2E2BAE-4B71-4EFC-9C1E-5D6A7D04A7DD}"/>
            </a:ext>
          </a:extLst>
        </xdr:cNvPr>
        <xdr:cNvSpPr>
          <a:spLocks/>
        </xdr:cNvSpPr>
      </xdr:nvSpPr>
      <xdr:spPr bwMode="auto">
        <a:xfrm>
          <a:off x="314325" y="962025"/>
          <a:ext cx="57150" cy="4010025"/>
        </a:xfrm>
        <a:prstGeom prst="leftBracket">
          <a:avLst>
            <a:gd name="adj" fmla="val 16372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</xdr:row>
      <xdr:rowOff>47625</xdr:rowOff>
    </xdr:from>
    <xdr:to>
      <xdr:col>2</xdr:col>
      <xdr:colOff>114300</xdr:colOff>
      <xdr:row>66</xdr:row>
      <xdr:rowOff>123825</xdr:rowOff>
    </xdr:to>
    <xdr:sp macro="" textlink="">
      <xdr:nvSpPr>
        <xdr:cNvPr id="12006" name="AutoShape 2">
          <a:extLst>
            <a:ext uri="{FF2B5EF4-FFF2-40B4-BE49-F238E27FC236}">
              <a16:creationId xmlns:a16="http://schemas.microsoft.com/office/drawing/2014/main" id="{70C4DA7F-155C-47F4-88CE-B893C5328B7A}"/>
            </a:ext>
          </a:extLst>
        </xdr:cNvPr>
        <xdr:cNvSpPr>
          <a:spLocks/>
        </xdr:cNvSpPr>
      </xdr:nvSpPr>
      <xdr:spPr bwMode="auto">
        <a:xfrm>
          <a:off x="304800" y="5105400"/>
          <a:ext cx="57150" cy="3962400"/>
        </a:xfrm>
        <a:prstGeom prst="leftBracket">
          <a:avLst>
            <a:gd name="adj" fmla="val 161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</xdr:row>
      <xdr:rowOff>0</xdr:rowOff>
    </xdr:from>
    <xdr:to>
      <xdr:col>2</xdr:col>
      <xdr:colOff>78163</xdr:colOff>
      <xdr:row>61</xdr:row>
      <xdr:rowOff>60960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D33E508-C644-428B-8D58-2EA348287C3F}"/>
            </a:ext>
          </a:extLst>
        </xdr:cNvPr>
        <xdr:cNvSpPr txBox="1">
          <a:spLocks noChangeArrowheads="1"/>
        </xdr:cNvSpPr>
      </xdr:nvSpPr>
      <xdr:spPr bwMode="auto">
        <a:xfrm>
          <a:off x="0" y="8220075"/>
          <a:ext cx="325813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29</xdr:col>
      <xdr:colOff>9525</xdr:colOff>
      <xdr:row>4</xdr:row>
      <xdr:rowOff>9525</xdr:rowOff>
    </xdr:from>
    <xdr:to>
      <xdr:col>29</xdr:col>
      <xdr:colOff>76200</xdr:colOff>
      <xdr:row>34</xdr:row>
      <xdr:rowOff>133350</xdr:rowOff>
    </xdr:to>
    <xdr:sp macro="" textlink="">
      <xdr:nvSpPr>
        <xdr:cNvPr id="12008" name="AutoShape 1">
          <a:extLst>
            <a:ext uri="{FF2B5EF4-FFF2-40B4-BE49-F238E27FC236}">
              <a16:creationId xmlns:a16="http://schemas.microsoft.com/office/drawing/2014/main" id="{DD70AB60-19B5-4748-9FC1-182ED7BB63FA}"/>
            </a:ext>
          </a:extLst>
        </xdr:cNvPr>
        <xdr:cNvSpPr>
          <a:spLocks/>
        </xdr:cNvSpPr>
      </xdr:nvSpPr>
      <xdr:spPr bwMode="auto">
        <a:xfrm>
          <a:off x="11782425" y="962025"/>
          <a:ext cx="66675" cy="4010025"/>
        </a:xfrm>
        <a:prstGeom prst="rightBracket">
          <a:avLst>
            <a:gd name="adj" fmla="val 15815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9525</xdr:colOff>
      <xdr:row>35</xdr:row>
      <xdr:rowOff>133350</xdr:rowOff>
    </xdr:from>
    <xdr:to>
      <xdr:col>29</xdr:col>
      <xdr:colOff>76200</xdr:colOff>
      <xdr:row>66</xdr:row>
      <xdr:rowOff>114300</xdr:rowOff>
    </xdr:to>
    <xdr:sp macro="" textlink="">
      <xdr:nvSpPr>
        <xdr:cNvPr id="12009" name="AutoShape 3">
          <a:extLst>
            <a:ext uri="{FF2B5EF4-FFF2-40B4-BE49-F238E27FC236}">
              <a16:creationId xmlns:a16="http://schemas.microsoft.com/office/drawing/2014/main" id="{CAB2AF65-1DD5-4C3F-898E-8652561560B3}"/>
            </a:ext>
          </a:extLst>
        </xdr:cNvPr>
        <xdr:cNvSpPr>
          <a:spLocks/>
        </xdr:cNvSpPr>
      </xdr:nvSpPr>
      <xdr:spPr bwMode="auto">
        <a:xfrm>
          <a:off x="11782425" y="5057775"/>
          <a:ext cx="66675" cy="4000500"/>
        </a:xfrm>
        <a:prstGeom prst="rightBracket">
          <a:avLst>
            <a:gd name="adj" fmla="val 157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78105</xdr:colOff>
      <xdr:row>60</xdr:row>
      <xdr:rowOff>0</xdr:rowOff>
    </xdr:from>
    <xdr:to>
      <xdr:col>32</xdr:col>
      <xdr:colOff>58</xdr:colOff>
      <xdr:row>61</xdr:row>
      <xdr:rowOff>60960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EA22DFDA-7A9C-401F-BC6D-95AB8F8E5635}"/>
            </a:ext>
          </a:extLst>
        </xdr:cNvPr>
        <xdr:cNvSpPr txBox="1">
          <a:spLocks noChangeArrowheads="1"/>
        </xdr:cNvSpPr>
      </xdr:nvSpPr>
      <xdr:spPr bwMode="auto">
        <a:xfrm>
          <a:off x="11851005" y="8220075"/>
          <a:ext cx="302953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34</xdr:col>
      <xdr:colOff>66675</xdr:colOff>
      <xdr:row>4</xdr:row>
      <xdr:rowOff>9525</xdr:rowOff>
    </xdr:from>
    <xdr:to>
      <xdr:col>34</xdr:col>
      <xdr:colOff>123825</xdr:colOff>
      <xdr:row>34</xdr:row>
      <xdr:rowOff>133350</xdr:rowOff>
    </xdr:to>
    <xdr:sp macro="" textlink="">
      <xdr:nvSpPr>
        <xdr:cNvPr id="12011" name="AutoShape 1">
          <a:extLst>
            <a:ext uri="{FF2B5EF4-FFF2-40B4-BE49-F238E27FC236}">
              <a16:creationId xmlns:a16="http://schemas.microsoft.com/office/drawing/2014/main" id="{DDD1AF32-FDB7-49B3-92E8-D1B2C99B5840}"/>
            </a:ext>
          </a:extLst>
        </xdr:cNvPr>
        <xdr:cNvSpPr>
          <a:spLocks/>
        </xdr:cNvSpPr>
      </xdr:nvSpPr>
      <xdr:spPr bwMode="auto">
        <a:xfrm>
          <a:off x="12468225" y="962025"/>
          <a:ext cx="57150" cy="4010025"/>
        </a:xfrm>
        <a:prstGeom prst="leftBracket">
          <a:avLst>
            <a:gd name="adj" fmla="val 16372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57150</xdr:colOff>
      <xdr:row>36</xdr:row>
      <xdr:rowOff>47625</xdr:rowOff>
    </xdr:from>
    <xdr:to>
      <xdr:col>34</xdr:col>
      <xdr:colOff>114300</xdr:colOff>
      <xdr:row>66</xdr:row>
      <xdr:rowOff>123825</xdr:rowOff>
    </xdr:to>
    <xdr:sp macro="" textlink="">
      <xdr:nvSpPr>
        <xdr:cNvPr id="12012" name="AutoShape 2">
          <a:extLst>
            <a:ext uri="{FF2B5EF4-FFF2-40B4-BE49-F238E27FC236}">
              <a16:creationId xmlns:a16="http://schemas.microsoft.com/office/drawing/2014/main" id="{C8F649FD-886E-4BEA-8E4A-BCFC2D65DF75}"/>
            </a:ext>
          </a:extLst>
        </xdr:cNvPr>
        <xdr:cNvSpPr>
          <a:spLocks/>
        </xdr:cNvSpPr>
      </xdr:nvSpPr>
      <xdr:spPr bwMode="auto">
        <a:xfrm>
          <a:off x="12458700" y="5105400"/>
          <a:ext cx="57150" cy="3962400"/>
        </a:xfrm>
        <a:prstGeom prst="leftBracket">
          <a:avLst>
            <a:gd name="adj" fmla="val 161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60</xdr:row>
      <xdr:rowOff>0</xdr:rowOff>
    </xdr:from>
    <xdr:to>
      <xdr:col>34</xdr:col>
      <xdr:colOff>78163</xdr:colOff>
      <xdr:row>61</xdr:row>
      <xdr:rowOff>60960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93D6A52B-E21F-495F-A8DB-63C8B38E1C28}"/>
            </a:ext>
          </a:extLst>
        </xdr:cNvPr>
        <xdr:cNvSpPr txBox="1">
          <a:spLocks noChangeArrowheads="1"/>
        </xdr:cNvSpPr>
      </xdr:nvSpPr>
      <xdr:spPr bwMode="auto">
        <a:xfrm>
          <a:off x="12153900" y="8220075"/>
          <a:ext cx="325813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61</xdr:col>
      <xdr:colOff>9525</xdr:colOff>
      <xdr:row>4</xdr:row>
      <xdr:rowOff>9525</xdr:rowOff>
    </xdr:from>
    <xdr:to>
      <xdr:col>61</xdr:col>
      <xdr:colOff>76200</xdr:colOff>
      <xdr:row>34</xdr:row>
      <xdr:rowOff>133350</xdr:rowOff>
    </xdr:to>
    <xdr:sp macro="" textlink="">
      <xdr:nvSpPr>
        <xdr:cNvPr id="12014" name="AutoShape 1">
          <a:extLst>
            <a:ext uri="{FF2B5EF4-FFF2-40B4-BE49-F238E27FC236}">
              <a16:creationId xmlns:a16="http://schemas.microsoft.com/office/drawing/2014/main" id="{F74ADDC5-F38A-45C3-9414-98F266A86C34}"/>
            </a:ext>
          </a:extLst>
        </xdr:cNvPr>
        <xdr:cNvSpPr>
          <a:spLocks/>
        </xdr:cNvSpPr>
      </xdr:nvSpPr>
      <xdr:spPr bwMode="auto">
        <a:xfrm>
          <a:off x="23936325" y="962025"/>
          <a:ext cx="66675" cy="4010025"/>
        </a:xfrm>
        <a:prstGeom prst="rightBracket">
          <a:avLst>
            <a:gd name="adj" fmla="val 15815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9525</xdr:colOff>
      <xdr:row>35</xdr:row>
      <xdr:rowOff>133350</xdr:rowOff>
    </xdr:from>
    <xdr:to>
      <xdr:col>61</xdr:col>
      <xdr:colOff>76200</xdr:colOff>
      <xdr:row>66</xdr:row>
      <xdr:rowOff>114300</xdr:rowOff>
    </xdr:to>
    <xdr:sp macro="" textlink="">
      <xdr:nvSpPr>
        <xdr:cNvPr id="12015" name="AutoShape 2">
          <a:extLst>
            <a:ext uri="{FF2B5EF4-FFF2-40B4-BE49-F238E27FC236}">
              <a16:creationId xmlns:a16="http://schemas.microsoft.com/office/drawing/2014/main" id="{5A75BDD5-1690-48C9-9B7D-DF34E46F2994}"/>
            </a:ext>
          </a:extLst>
        </xdr:cNvPr>
        <xdr:cNvSpPr>
          <a:spLocks/>
        </xdr:cNvSpPr>
      </xdr:nvSpPr>
      <xdr:spPr bwMode="auto">
        <a:xfrm>
          <a:off x="23936325" y="5057775"/>
          <a:ext cx="66675" cy="4000500"/>
        </a:xfrm>
        <a:prstGeom prst="rightBracket">
          <a:avLst>
            <a:gd name="adj" fmla="val 157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78105</xdr:colOff>
      <xdr:row>60</xdr:row>
      <xdr:rowOff>0</xdr:rowOff>
    </xdr:from>
    <xdr:to>
      <xdr:col>64</xdr:col>
      <xdr:colOff>58</xdr:colOff>
      <xdr:row>61</xdr:row>
      <xdr:rowOff>60960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2D599FB4-EB78-429A-9067-71BFC585677A}"/>
            </a:ext>
          </a:extLst>
        </xdr:cNvPr>
        <xdr:cNvSpPr txBox="1">
          <a:spLocks noChangeArrowheads="1"/>
        </xdr:cNvSpPr>
      </xdr:nvSpPr>
      <xdr:spPr bwMode="auto">
        <a:xfrm>
          <a:off x="24004905" y="8220075"/>
          <a:ext cx="302953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66</xdr:col>
      <xdr:colOff>66675</xdr:colOff>
      <xdr:row>4</xdr:row>
      <xdr:rowOff>9525</xdr:rowOff>
    </xdr:from>
    <xdr:to>
      <xdr:col>66</xdr:col>
      <xdr:colOff>123825</xdr:colOff>
      <xdr:row>34</xdr:row>
      <xdr:rowOff>133350</xdr:rowOff>
    </xdr:to>
    <xdr:sp macro="" textlink="">
      <xdr:nvSpPr>
        <xdr:cNvPr id="12017" name="AutoShape 1">
          <a:extLst>
            <a:ext uri="{FF2B5EF4-FFF2-40B4-BE49-F238E27FC236}">
              <a16:creationId xmlns:a16="http://schemas.microsoft.com/office/drawing/2014/main" id="{8C515D24-4C98-4001-9AE7-36291BA0CD46}"/>
            </a:ext>
          </a:extLst>
        </xdr:cNvPr>
        <xdr:cNvSpPr>
          <a:spLocks/>
        </xdr:cNvSpPr>
      </xdr:nvSpPr>
      <xdr:spPr bwMode="auto">
        <a:xfrm>
          <a:off x="24622125" y="962025"/>
          <a:ext cx="57150" cy="4010025"/>
        </a:xfrm>
        <a:prstGeom prst="leftBracket">
          <a:avLst>
            <a:gd name="adj" fmla="val 16372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66</xdr:col>
      <xdr:colOff>57150</xdr:colOff>
      <xdr:row>36</xdr:row>
      <xdr:rowOff>47625</xdr:rowOff>
    </xdr:from>
    <xdr:to>
      <xdr:col>66</xdr:col>
      <xdr:colOff>114300</xdr:colOff>
      <xdr:row>66</xdr:row>
      <xdr:rowOff>123825</xdr:rowOff>
    </xdr:to>
    <xdr:sp macro="" textlink="">
      <xdr:nvSpPr>
        <xdr:cNvPr id="12018" name="AutoShape 2">
          <a:extLst>
            <a:ext uri="{FF2B5EF4-FFF2-40B4-BE49-F238E27FC236}">
              <a16:creationId xmlns:a16="http://schemas.microsoft.com/office/drawing/2014/main" id="{1478FC5D-AE9C-45E4-BB1F-D986C1DE8839}"/>
            </a:ext>
          </a:extLst>
        </xdr:cNvPr>
        <xdr:cNvSpPr>
          <a:spLocks/>
        </xdr:cNvSpPr>
      </xdr:nvSpPr>
      <xdr:spPr bwMode="auto">
        <a:xfrm>
          <a:off x="24612600" y="5105400"/>
          <a:ext cx="57150" cy="3962400"/>
        </a:xfrm>
        <a:prstGeom prst="leftBracket">
          <a:avLst>
            <a:gd name="adj" fmla="val 161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0</xdr:colOff>
      <xdr:row>60</xdr:row>
      <xdr:rowOff>0</xdr:rowOff>
    </xdr:from>
    <xdr:to>
      <xdr:col>66</xdr:col>
      <xdr:colOff>78163</xdr:colOff>
      <xdr:row>61</xdr:row>
      <xdr:rowOff>60960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9995C05F-24DC-4CA3-952B-DCBE8A8270DB}"/>
            </a:ext>
          </a:extLst>
        </xdr:cNvPr>
        <xdr:cNvSpPr txBox="1">
          <a:spLocks noChangeArrowheads="1"/>
        </xdr:cNvSpPr>
      </xdr:nvSpPr>
      <xdr:spPr bwMode="auto">
        <a:xfrm>
          <a:off x="24307800" y="8220075"/>
          <a:ext cx="325813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93</xdr:col>
      <xdr:colOff>9525</xdr:colOff>
      <xdr:row>4</xdr:row>
      <xdr:rowOff>9525</xdr:rowOff>
    </xdr:from>
    <xdr:to>
      <xdr:col>93</xdr:col>
      <xdr:colOff>76200</xdr:colOff>
      <xdr:row>34</xdr:row>
      <xdr:rowOff>133350</xdr:rowOff>
    </xdr:to>
    <xdr:sp macro="" textlink="">
      <xdr:nvSpPr>
        <xdr:cNvPr id="12020" name="AutoShape 1">
          <a:extLst>
            <a:ext uri="{FF2B5EF4-FFF2-40B4-BE49-F238E27FC236}">
              <a16:creationId xmlns:a16="http://schemas.microsoft.com/office/drawing/2014/main" id="{02DA3A8A-929E-43B2-8D97-6CD8A712A378}"/>
            </a:ext>
          </a:extLst>
        </xdr:cNvPr>
        <xdr:cNvSpPr>
          <a:spLocks/>
        </xdr:cNvSpPr>
      </xdr:nvSpPr>
      <xdr:spPr bwMode="auto">
        <a:xfrm>
          <a:off x="36090225" y="962025"/>
          <a:ext cx="66675" cy="4010025"/>
        </a:xfrm>
        <a:prstGeom prst="rightBracket">
          <a:avLst>
            <a:gd name="adj" fmla="val 15815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93</xdr:col>
      <xdr:colOff>9525</xdr:colOff>
      <xdr:row>35</xdr:row>
      <xdr:rowOff>133350</xdr:rowOff>
    </xdr:from>
    <xdr:to>
      <xdr:col>93</xdr:col>
      <xdr:colOff>76200</xdr:colOff>
      <xdr:row>66</xdr:row>
      <xdr:rowOff>114300</xdr:rowOff>
    </xdr:to>
    <xdr:sp macro="" textlink="">
      <xdr:nvSpPr>
        <xdr:cNvPr id="12021" name="AutoShape 2">
          <a:extLst>
            <a:ext uri="{FF2B5EF4-FFF2-40B4-BE49-F238E27FC236}">
              <a16:creationId xmlns:a16="http://schemas.microsoft.com/office/drawing/2014/main" id="{2C5CE112-867F-40EE-97CD-5250EF5EFA94}"/>
            </a:ext>
          </a:extLst>
        </xdr:cNvPr>
        <xdr:cNvSpPr>
          <a:spLocks/>
        </xdr:cNvSpPr>
      </xdr:nvSpPr>
      <xdr:spPr bwMode="auto">
        <a:xfrm>
          <a:off x="36090225" y="5057775"/>
          <a:ext cx="66675" cy="4000500"/>
        </a:xfrm>
        <a:prstGeom prst="rightBracket">
          <a:avLst>
            <a:gd name="adj" fmla="val 157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93</xdr:col>
      <xdr:colOff>60960</xdr:colOff>
      <xdr:row>60</xdr:row>
      <xdr:rowOff>0</xdr:rowOff>
    </xdr:from>
    <xdr:to>
      <xdr:col>95</xdr:col>
      <xdr:colOff>66675</xdr:colOff>
      <xdr:row>61</xdr:row>
      <xdr:rowOff>60960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4857F9EC-E460-4A4B-BCE5-EE4E83E0E720}"/>
            </a:ext>
          </a:extLst>
        </xdr:cNvPr>
        <xdr:cNvSpPr txBox="1">
          <a:spLocks noChangeArrowheads="1"/>
        </xdr:cNvSpPr>
      </xdr:nvSpPr>
      <xdr:spPr bwMode="auto">
        <a:xfrm>
          <a:off x="36141660" y="8220075"/>
          <a:ext cx="310515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9525</xdr:rowOff>
    </xdr:from>
    <xdr:to>
      <xdr:col>2</xdr:col>
      <xdr:colOff>85725</xdr:colOff>
      <xdr:row>34</xdr:row>
      <xdr:rowOff>142875</xdr:rowOff>
    </xdr:to>
    <xdr:sp macro="" textlink="">
      <xdr:nvSpPr>
        <xdr:cNvPr id="13797" name="AutoShape 1">
          <a:extLst>
            <a:ext uri="{FF2B5EF4-FFF2-40B4-BE49-F238E27FC236}">
              <a16:creationId xmlns:a16="http://schemas.microsoft.com/office/drawing/2014/main" id="{06538665-90DE-437E-9C0C-923E8A7F154F}"/>
            </a:ext>
          </a:extLst>
        </xdr:cNvPr>
        <xdr:cNvSpPr>
          <a:spLocks/>
        </xdr:cNvSpPr>
      </xdr:nvSpPr>
      <xdr:spPr bwMode="auto">
        <a:xfrm>
          <a:off x="257175" y="1057275"/>
          <a:ext cx="66675" cy="4333875"/>
        </a:xfrm>
        <a:prstGeom prst="leftBracket">
          <a:avLst>
            <a:gd name="adj" fmla="val 14053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6</xdr:row>
      <xdr:rowOff>0</xdr:rowOff>
    </xdr:from>
    <xdr:to>
      <xdr:col>5</xdr:col>
      <xdr:colOff>0</xdr:colOff>
      <xdr:row>9</xdr:row>
      <xdr:rowOff>142875</xdr:rowOff>
    </xdr:to>
    <xdr:sp macro="" textlink="">
      <xdr:nvSpPr>
        <xdr:cNvPr id="13798" name="AutoShape 14">
          <a:extLst>
            <a:ext uri="{FF2B5EF4-FFF2-40B4-BE49-F238E27FC236}">
              <a16:creationId xmlns:a16="http://schemas.microsoft.com/office/drawing/2014/main" id="{0255A60D-0E53-4FBB-8AD2-20F82B51E8BE}"/>
            </a:ext>
          </a:extLst>
        </xdr:cNvPr>
        <xdr:cNvSpPr>
          <a:spLocks/>
        </xdr:cNvSpPr>
      </xdr:nvSpPr>
      <xdr:spPr bwMode="auto">
        <a:xfrm>
          <a:off x="552450" y="104775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11</xdr:row>
      <xdr:rowOff>0</xdr:rowOff>
    </xdr:from>
    <xdr:to>
      <xdr:col>5</xdr:col>
      <xdr:colOff>0</xdr:colOff>
      <xdr:row>14</xdr:row>
      <xdr:rowOff>142875</xdr:rowOff>
    </xdr:to>
    <xdr:sp macro="" textlink="">
      <xdr:nvSpPr>
        <xdr:cNvPr id="13799" name="AutoShape 15">
          <a:extLst>
            <a:ext uri="{FF2B5EF4-FFF2-40B4-BE49-F238E27FC236}">
              <a16:creationId xmlns:a16="http://schemas.microsoft.com/office/drawing/2014/main" id="{768B063E-D18B-4975-AF87-A8FB042E0529}"/>
            </a:ext>
          </a:extLst>
        </xdr:cNvPr>
        <xdr:cNvSpPr>
          <a:spLocks/>
        </xdr:cNvSpPr>
      </xdr:nvSpPr>
      <xdr:spPr bwMode="auto">
        <a:xfrm>
          <a:off x="552450" y="179070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21</xdr:row>
      <xdr:rowOff>0</xdr:rowOff>
    </xdr:from>
    <xdr:to>
      <xdr:col>5</xdr:col>
      <xdr:colOff>0</xdr:colOff>
      <xdr:row>24</xdr:row>
      <xdr:rowOff>142875</xdr:rowOff>
    </xdr:to>
    <xdr:sp macro="" textlink="">
      <xdr:nvSpPr>
        <xdr:cNvPr id="13800" name="AutoShape 17">
          <a:extLst>
            <a:ext uri="{FF2B5EF4-FFF2-40B4-BE49-F238E27FC236}">
              <a16:creationId xmlns:a16="http://schemas.microsoft.com/office/drawing/2014/main" id="{B15D42E8-82EB-4632-9FB0-1A1250313CB7}"/>
            </a:ext>
          </a:extLst>
        </xdr:cNvPr>
        <xdr:cNvSpPr>
          <a:spLocks/>
        </xdr:cNvSpPr>
      </xdr:nvSpPr>
      <xdr:spPr bwMode="auto">
        <a:xfrm>
          <a:off x="552450" y="327660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31</xdr:row>
      <xdr:rowOff>0</xdr:rowOff>
    </xdr:from>
    <xdr:to>
      <xdr:col>5</xdr:col>
      <xdr:colOff>0</xdr:colOff>
      <xdr:row>34</xdr:row>
      <xdr:rowOff>142875</xdr:rowOff>
    </xdr:to>
    <xdr:sp macro="" textlink="">
      <xdr:nvSpPr>
        <xdr:cNvPr id="13801" name="AutoShape 19">
          <a:extLst>
            <a:ext uri="{FF2B5EF4-FFF2-40B4-BE49-F238E27FC236}">
              <a16:creationId xmlns:a16="http://schemas.microsoft.com/office/drawing/2014/main" id="{AF31BD1D-151E-4461-84CF-B8C422075A10}"/>
            </a:ext>
          </a:extLst>
        </xdr:cNvPr>
        <xdr:cNvSpPr>
          <a:spLocks/>
        </xdr:cNvSpPr>
      </xdr:nvSpPr>
      <xdr:spPr bwMode="auto">
        <a:xfrm>
          <a:off x="552450" y="476250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42</xdr:row>
      <xdr:rowOff>0</xdr:rowOff>
    </xdr:from>
    <xdr:to>
      <xdr:col>5</xdr:col>
      <xdr:colOff>0</xdr:colOff>
      <xdr:row>45</xdr:row>
      <xdr:rowOff>142875</xdr:rowOff>
    </xdr:to>
    <xdr:sp macro="" textlink="">
      <xdr:nvSpPr>
        <xdr:cNvPr id="13802" name="AutoShape 23">
          <a:extLst>
            <a:ext uri="{FF2B5EF4-FFF2-40B4-BE49-F238E27FC236}">
              <a16:creationId xmlns:a16="http://schemas.microsoft.com/office/drawing/2014/main" id="{95FD5E79-8D0E-4EEE-BA62-38DB041CFB44}"/>
            </a:ext>
          </a:extLst>
        </xdr:cNvPr>
        <xdr:cNvSpPr>
          <a:spLocks/>
        </xdr:cNvSpPr>
      </xdr:nvSpPr>
      <xdr:spPr bwMode="auto">
        <a:xfrm>
          <a:off x="552450" y="634365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47</xdr:row>
      <xdr:rowOff>0</xdr:rowOff>
    </xdr:from>
    <xdr:to>
      <xdr:col>5</xdr:col>
      <xdr:colOff>0</xdr:colOff>
      <xdr:row>50</xdr:row>
      <xdr:rowOff>142875</xdr:rowOff>
    </xdr:to>
    <xdr:sp macro="" textlink="">
      <xdr:nvSpPr>
        <xdr:cNvPr id="13803" name="AutoShape 24">
          <a:extLst>
            <a:ext uri="{FF2B5EF4-FFF2-40B4-BE49-F238E27FC236}">
              <a16:creationId xmlns:a16="http://schemas.microsoft.com/office/drawing/2014/main" id="{54E9C689-6D64-4126-A5E4-ECE5CE85E642}"/>
            </a:ext>
          </a:extLst>
        </xdr:cNvPr>
        <xdr:cNvSpPr>
          <a:spLocks/>
        </xdr:cNvSpPr>
      </xdr:nvSpPr>
      <xdr:spPr bwMode="auto">
        <a:xfrm>
          <a:off x="552450" y="708660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52</xdr:row>
      <xdr:rowOff>0</xdr:rowOff>
    </xdr:from>
    <xdr:to>
      <xdr:col>5</xdr:col>
      <xdr:colOff>0</xdr:colOff>
      <xdr:row>55</xdr:row>
      <xdr:rowOff>142875</xdr:rowOff>
    </xdr:to>
    <xdr:sp macro="" textlink="">
      <xdr:nvSpPr>
        <xdr:cNvPr id="13804" name="AutoShape 25">
          <a:extLst>
            <a:ext uri="{FF2B5EF4-FFF2-40B4-BE49-F238E27FC236}">
              <a16:creationId xmlns:a16="http://schemas.microsoft.com/office/drawing/2014/main" id="{057F828F-D81D-426D-BAC0-3EC13C5012C5}"/>
            </a:ext>
          </a:extLst>
        </xdr:cNvPr>
        <xdr:cNvSpPr>
          <a:spLocks/>
        </xdr:cNvSpPr>
      </xdr:nvSpPr>
      <xdr:spPr bwMode="auto">
        <a:xfrm>
          <a:off x="552450" y="782955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37</xdr:row>
      <xdr:rowOff>0</xdr:rowOff>
    </xdr:from>
    <xdr:to>
      <xdr:col>2</xdr:col>
      <xdr:colOff>85725</xdr:colOff>
      <xdr:row>60</xdr:row>
      <xdr:rowOff>133350</xdr:rowOff>
    </xdr:to>
    <xdr:sp macro="" textlink="">
      <xdr:nvSpPr>
        <xdr:cNvPr id="13805" name="AutoShape 3">
          <a:extLst>
            <a:ext uri="{FF2B5EF4-FFF2-40B4-BE49-F238E27FC236}">
              <a16:creationId xmlns:a16="http://schemas.microsoft.com/office/drawing/2014/main" id="{AD4F9985-8151-45A9-A5DF-0636BC26A663}"/>
            </a:ext>
          </a:extLst>
        </xdr:cNvPr>
        <xdr:cNvSpPr>
          <a:spLocks/>
        </xdr:cNvSpPr>
      </xdr:nvSpPr>
      <xdr:spPr bwMode="auto">
        <a:xfrm>
          <a:off x="257175" y="5600700"/>
          <a:ext cx="66675" cy="3590925"/>
        </a:xfrm>
        <a:prstGeom prst="leftBracket">
          <a:avLst>
            <a:gd name="adj" fmla="val 15533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16</xdr:row>
      <xdr:rowOff>0</xdr:rowOff>
    </xdr:from>
    <xdr:to>
      <xdr:col>5</xdr:col>
      <xdr:colOff>0</xdr:colOff>
      <xdr:row>19</xdr:row>
      <xdr:rowOff>142875</xdr:rowOff>
    </xdr:to>
    <xdr:sp macro="" textlink="">
      <xdr:nvSpPr>
        <xdr:cNvPr id="13806" name="AutoShape 16">
          <a:extLst>
            <a:ext uri="{FF2B5EF4-FFF2-40B4-BE49-F238E27FC236}">
              <a16:creationId xmlns:a16="http://schemas.microsoft.com/office/drawing/2014/main" id="{EE85F28F-1BF2-455C-B639-846D43A00AAE}"/>
            </a:ext>
          </a:extLst>
        </xdr:cNvPr>
        <xdr:cNvSpPr>
          <a:spLocks/>
        </xdr:cNvSpPr>
      </xdr:nvSpPr>
      <xdr:spPr bwMode="auto">
        <a:xfrm>
          <a:off x="552450" y="253365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26</xdr:row>
      <xdr:rowOff>0</xdr:rowOff>
    </xdr:from>
    <xdr:to>
      <xdr:col>5</xdr:col>
      <xdr:colOff>0</xdr:colOff>
      <xdr:row>29</xdr:row>
      <xdr:rowOff>142875</xdr:rowOff>
    </xdr:to>
    <xdr:sp macro="" textlink="">
      <xdr:nvSpPr>
        <xdr:cNvPr id="13807" name="AutoShape 18">
          <a:extLst>
            <a:ext uri="{FF2B5EF4-FFF2-40B4-BE49-F238E27FC236}">
              <a16:creationId xmlns:a16="http://schemas.microsoft.com/office/drawing/2014/main" id="{48FB6CAF-894B-4F2F-A8A9-B34799166FF9}"/>
            </a:ext>
          </a:extLst>
        </xdr:cNvPr>
        <xdr:cNvSpPr>
          <a:spLocks/>
        </xdr:cNvSpPr>
      </xdr:nvSpPr>
      <xdr:spPr bwMode="auto">
        <a:xfrm>
          <a:off x="552450" y="401955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37</xdr:row>
      <xdr:rowOff>0</xdr:rowOff>
    </xdr:from>
    <xdr:to>
      <xdr:col>5</xdr:col>
      <xdr:colOff>0</xdr:colOff>
      <xdr:row>40</xdr:row>
      <xdr:rowOff>142875</xdr:rowOff>
    </xdr:to>
    <xdr:sp macro="" textlink="">
      <xdr:nvSpPr>
        <xdr:cNvPr id="13808" name="AutoShape 22">
          <a:extLst>
            <a:ext uri="{FF2B5EF4-FFF2-40B4-BE49-F238E27FC236}">
              <a16:creationId xmlns:a16="http://schemas.microsoft.com/office/drawing/2014/main" id="{FF5ECD80-BAD9-4E81-B941-FE50E1D884A3}"/>
            </a:ext>
          </a:extLst>
        </xdr:cNvPr>
        <xdr:cNvSpPr>
          <a:spLocks/>
        </xdr:cNvSpPr>
      </xdr:nvSpPr>
      <xdr:spPr bwMode="auto">
        <a:xfrm>
          <a:off x="552450" y="560070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57</xdr:row>
      <xdr:rowOff>0</xdr:rowOff>
    </xdr:from>
    <xdr:to>
      <xdr:col>5</xdr:col>
      <xdr:colOff>0</xdr:colOff>
      <xdr:row>60</xdr:row>
      <xdr:rowOff>142875</xdr:rowOff>
    </xdr:to>
    <xdr:sp macro="" textlink="">
      <xdr:nvSpPr>
        <xdr:cNvPr id="13809" name="AutoShape 26">
          <a:extLst>
            <a:ext uri="{FF2B5EF4-FFF2-40B4-BE49-F238E27FC236}">
              <a16:creationId xmlns:a16="http://schemas.microsoft.com/office/drawing/2014/main" id="{EEBEEF16-CD80-4D38-920B-89630B5DE5F9}"/>
            </a:ext>
          </a:extLst>
        </xdr:cNvPr>
        <xdr:cNvSpPr>
          <a:spLocks/>
        </xdr:cNvSpPr>
      </xdr:nvSpPr>
      <xdr:spPr bwMode="auto">
        <a:xfrm>
          <a:off x="552450" y="8572500"/>
          <a:ext cx="57150" cy="628650"/>
        </a:xfrm>
        <a:prstGeom prst="leftBracket">
          <a:avLst>
            <a:gd name="adj" fmla="val 846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19050</xdr:rowOff>
    </xdr:from>
    <xdr:to>
      <xdr:col>29</xdr:col>
      <xdr:colOff>76200</xdr:colOff>
      <xdr:row>34</xdr:row>
      <xdr:rowOff>152400</xdr:rowOff>
    </xdr:to>
    <xdr:sp macro="" textlink="">
      <xdr:nvSpPr>
        <xdr:cNvPr id="13810" name="AutoShape 1">
          <a:extLst>
            <a:ext uri="{FF2B5EF4-FFF2-40B4-BE49-F238E27FC236}">
              <a16:creationId xmlns:a16="http://schemas.microsoft.com/office/drawing/2014/main" id="{657E9E59-E68D-4DEA-A13A-53DE5B323507}"/>
            </a:ext>
          </a:extLst>
        </xdr:cNvPr>
        <xdr:cNvSpPr>
          <a:spLocks/>
        </xdr:cNvSpPr>
      </xdr:nvSpPr>
      <xdr:spPr bwMode="auto">
        <a:xfrm>
          <a:off x="12144375" y="1066800"/>
          <a:ext cx="76200" cy="4333875"/>
        </a:xfrm>
        <a:prstGeom prst="rightBracket">
          <a:avLst>
            <a:gd name="adj" fmla="val 12243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38100</xdr:rowOff>
    </xdr:from>
    <xdr:to>
      <xdr:col>27</xdr:col>
      <xdr:colOff>66675</xdr:colOff>
      <xdr:row>9</xdr:row>
      <xdr:rowOff>152400</xdr:rowOff>
    </xdr:to>
    <xdr:sp macro="" textlink="">
      <xdr:nvSpPr>
        <xdr:cNvPr id="13811" name="AutoShape 7">
          <a:extLst>
            <a:ext uri="{FF2B5EF4-FFF2-40B4-BE49-F238E27FC236}">
              <a16:creationId xmlns:a16="http://schemas.microsoft.com/office/drawing/2014/main" id="{4E4EDC20-8D1A-4CCE-AF41-FED0B47EB613}"/>
            </a:ext>
          </a:extLst>
        </xdr:cNvPr>
        <xdr:cNvSpPr>
          <a:spLocks/>
        </xdr:cNvSpPr>
      </xdr:nvSpPr>
      <xdr:spPr bwMode="auto">
        <a:xfrm>
          <a:off x="11877675" y="1085850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11</xdr:row>
      <xdr:rowOff>38100</xdr:rowOff>
    </xdr:from>
    <xdr:to>
      <xdr:col>27</xdr:col>
      <xdr:colOff>66675</xdr:colOff>
      <xdr:row>14</xdr:row>
      <xdr:rowOff>152400</xdr:rowOff>
    </xdr:to>
    <xdr:sp macro="" textlink="">
      <xdr:nvSpPr>
        <xdr:cNvPr id="13812" name="AutoShape 9">
          <a:extLst>
            <a:ext uri="{FF2B5EF4-FFF2-40B4-BE49-F238E27FC236}">
              <a16:creationId xmlns:a16="http://schemas.microsoft.com/office/drawing/2014/main" id="{AC8BDA79-580B-496D-9FE4-D508D3EA4EE0}"/>
            </a:ext>
          </a:extLst>
        </xdr:cNvPr>
        <xdr:cNvSpPr>
          <a:spLocks/>
        </xdr:cNvSpPr>
      </xdr:nvSpPr>
      <xdr:spPr bwMode="auto">
        <a:xfrm>
          <a:off x="11877675" y="1828800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16</xdr:row>
      <xdr:rowOff>19050</xdr:rowOff>
    </xdr:from>
    <xdr:to>
      <xdr:col>27</xdr:col>
      <xdr:colOff>66675</xdr:colOff>
      <xdr:row>19</xdr:row>
      <xdr:rowOff>133350</xdr:rowOff>
    </xdr:to>
    <xdr:sp macro="" textlink="">
      <xdr:nvSpPr>
        <xdr:cNvPr id="13813" name="AutoShape 10">
          <a:extLst>
            <a:ext uri="{FF2B5EF4-FFF2-40B4-BE49-F238E27FC236}">
              <a16:creationId xmlns:a16="http://schemas.microsoft.com/office/drawing/2014/main" id="{60B1E879-09A6-4030-AD52-E314C1F555E4}"/>
            </a:ext>
          </a:extLst>
        </xdr:cNvPr>
        <xdr:cNvSpPr>
          <a:spLocks/>
        </xdr:cNvSpPr>
      </xdr:nvSpPr>
      <xdr:spPr bwMode="auto">
        <a:xfrm>
          <a:off x="11877675" y="2552700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21</xdr:row>
      <xdr:rowOff>28575</xdr:rowOff>
    </xdr:from>
    <xdr:to>
      <xdr:col>27</xdr:col>
      <xdr:colOff>66675</xdr:colOff>
      <xdr:row>24</xdr:row>
      <xdr:rowOff>142875</xdr:rowOff>
    </xdr:to>
    <xdr:sp macro="" textlink="">
      <xdr:nvSpPr>
        <xdr:cNvPr id="13814" name="AutoShape 11">
          <a:extLst>
            <a:ext uri="{FF2B5EF4-FFF2-40B4-BE49-F238E27FC236}">
              <a16:creationId xmlns:a16="http://schemas.microsoft.com/office/drawing/2014/main" id="{5C48F23B-97A3-4E66-A5EB-BB94F07457C6}"/>
            </a:ext>
          </a:extLst>
        </xdr:cNvPr>
        <xdr:cNvSpPr>
          <a:spLocks/>
        </xdr:cNvSpPr>
      </xdr:nvSpPr>
      <xdr:spPr bwMode="auto">
        <a:xfrm>
          <a:off x="11877675" y="3305175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26</xdr:row>
      <xdr:rowOff>38100</xdr:rowOff>
    </xdr:from>
    <xdr:to>
      <xdr:col>27</xdr:col>
      <xdr:colOff>66675</xdr:colOff>
      <xdr:row>29</xdr:row>
      <xdr:rowOff>152400</xdr:rowOff>
    </xdr:to>
    <xdr:sp macro="" textlink="">
      <xdr:nvSpPr>
        <xdr:cNvPr id="13815" name="AutoShape 12">
          <a:extLst>
            <a:ext uri="{FF2B5EF4-FFF2-40B4-BE49-F238E27FC236}">
              <a16:creationId xmlns:a16="http://schemas.microsoft.com/office/drawing/2014/main" id="{5939C794-173D-4F1F-9C62-BF9BA358F235}"/>
            </a:ext>
          </a:extLst>
        </xdr:cNvPr>
        <xdr:cNvSpPr>
          <a:spLocks/>
        </xdr:cNvSpPr>
      </xdr:nvSpPr>
      <xdr:spPr bwMode="auto">
        <a:xfrm>
          <a:off x="11877675" y="4057650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31</xdr:row>
      <xdr:rowOff>19050</xdr:rowOff>
    </xdr:from>
    <xdr:to>
      <xdr:col>27</xdr:col>
      <xdr:colOff>66675</xdr:colOff>
      <xdr:row>34</xdr:row>
      <xdr:rowOff>133350</xdr:rowOff>
    </xdr:to>
    <xdr:sp macro="" textlink="">
      <xdr:nvSpPr>
        <xdr:cNvPr id="13816" name="AutoShape 13">
          <a:extLst>
            <a:ext uri="{FF2B5EF4-FFF2-40B4-BE49-F238E27FC236}">
              <a16:creationId xmlns:a16="http://schemas.microsoft.com/office/drawing/2014/main" id="{CF5FD4D1-D2F6-4FCD-B394-F3599D014549}"/>
            </a:ext>
          </a:extLst>
        </xdr:cNvPr>
        <xdr:cNvSpPr>
          <a:spLocks/>
        </xdr:cNvSpPr>
      </xdr:nvSpPr>
      <xdr:spPr bwMode="auto">
        <a:xfrm>
          <a:off x="11877675" y="4781550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37</xdr:row>
      <xdr:rowOff>9525</xdr:rowOff>
    </xdr:from>
    <xdr:to>
      <xdr:col>27</xdr:col>
      <xdr:colOff>66675</xdr:colOff>
      <xdr:row>40</xdr:row>
      <xdr:rowOff>123825</xdr:rowOff>
    </xdr:to>
    <xdr:sp macro="" textlink="">
      <xdr:nvSpPr>
        <xdr:cNvPr id="13817" name="AutoShape 14">
          <a:extLst>
            <a:ext uri="{FF2B5EF4-FFF2-40B4-BE49-F238E27FC236}">
              <a16:creationId xmlns:a16="http://schemas.microsoft.com/office/drawing/2014/main" id="{72BD4260-9390-43CD-83A7-D1C3003126E4}"/>
            </a:ext>
          </a:extLst>
        </xdr:cNvPr>
        <xdr:cNvSpPr>
          <a:spLocks/>
        </xdr:cNvSpPr>
      </xdr:nvSpPr>
      <xdr:spPr bwMode="auto">
        <a:xfrm>
          <a:off x="11877675" y="5610225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42</xdr:row>
      <xdr:rowOff>19050</xdr:rowOff>
    </xdr:from>
    <xdr:to>
      <xdr:col>27</xdr:col>
      <xdr:colOff>66675</xdr:colOff>
      <xdr:row>45</xdr:row>
      <xdr:rowOff>133350</xdr:rowOff>
    </xdr:to>
    <xdr:sp macro="" textlink="">
      <xdr:nvSpPr>
        <xdr:cNvPr id="13818" name="AutoShape 15">
          <a:extLst>
            <a:ext uri="{FF2B5EF4-FFF2-40B4-BE49-F238E27FC236}">
              <a16:creationId xmlns:a16="http://schemas.microsoft.com/office/drawing/2014/main" id="{47FC636F-6F8E-4B2C-B4DC-536F5A004C69}"/>
            </a:ext>
          </a:extLst>
        </xdr:cNvPr>
        <xdr:cNvSpPr>
          <a:spLocks/>
        </xdr:cNvSpPr>
      </xdr:nvSpPr>
      <xdr:spPr bwMode="auto">
        <a:xfrm>
          <a:off x="11877675" y="6362700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47</xdr:row>
      <xdr:rowOff>38100</xdr:rowOff>
    </xdr:from>
    <xdr:to>
      <xdr:col>27</xdr:col>
      <xdr:colOff>66675</xdr:colOff>
      <xdr:row>50</xdr:row>
      <xdr:rowOff>152400</xdr:rowOff>
    </xdr:to>
    <xdr:sp macro="" textlink="">
      <xdr:nvSpPr>
        <xdr:cNvPr id="13819" name="AutoShape 16">
          <a:extLst>
            <a:ext uri="{FF2B5EF4-FFF2-40B4-BE49-F238E27FC236}">
              <a16:creationId xmlns:a16="http://schemas.microsoft.com/office/drawing/2014/main" id="{B07A39C3-5753-4BE8-A35E-A0FF35C1DE2B}"/>
            </a:ext>
          </a:extLst>
        </xdr:cNvPr>
        <xdr:cNvSpPr>
          <a:spLocks/>
        </xdr:cNvSpPr>
      </xdr:nvSpPr>
      <xdr:spPr bwMode="auto">
        <a:xfrm>
          <a:off x="11877675" y="7124700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57</xdr:row>
      <xdr:rowOff>28575</xdr:rowOff>
    </xdr:from>
    <xdr:to>
      <xdr:col>27</xdr:col>
      <xdr:colOff>66675</xdr:colOff>
      <xdr:row>60</xdr:row>
      <xdr:rowOff>142875</xdr:rowOff>
    </xdr:to>
    <xdr:sp macro="" textlink="">
      <xdr:nvSpPr>
        <xdr:cNvPr id="13820" name="AutoShape 18">
          <a:extLst>
            <a:ext uri="{FF2B5EF4-FFF2-40B4-BE49-F238E27FC236}">
              <a16:creationId xmlns:a16="http://schemas.microsoft.com/office/drawing/2014/main" id="{10AF0DA4-296D-4713-8857-B87BE785F0C1}"/>
            </a:ext>
          </a:extLst>
        </xdr:cNvPr>
        <xdr:cNvSpPr>
          <a:spLocks/>
        </xdr:cNvSpPr>
      </xdr:nvSpPr>
      <xdr:spPr bwMode="auto">
        <a:xfrm>
          <a:off x="11877675" y="8601075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76200</xdr:colOff>
      <xdr:row>60</xdr:row>
      <xdr:rowOff>142875</xdr:rowOff>
    </xdr:to>
    <xdr:sp macro="" textlink="">
      <xdr:nvSpPr>
        <xdr:cNvPr id="13821" name="AutoShape 19">
          <a:extLst>
            <a:ext uri="{FF2B5EF4-FFF2-40B4-BE49-F238E27FC236}">
              <a16:creationId xmlns:a16="http://schemas.microsoft.com/office/drawing/2014/main" id="{DC18B79A-3DAC-49BD-96F0-D72F16F0F233}"/>
            </a:ext>
          </a:extLst>
        </xdr:cNvPr>
        <xdr:cNvSpPr>
          <a:spLocks/>
        </xdr:cNvSpPr>
      </xdr:nvSpPr>
      <xdr:spPr bwMode="auto">
        <a:xfrm>
          <a:off x="12144375" y="5600700"/>
          <a:ext cx="76200" cy="3600450"/>
        </a:xfrm>
        <a:prstGeom prst="rightBracket">
          <a:avLst>
            <a:gd name="adj" fmla="val 101719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52</xdr:row>
      <xdr:rowOff>28575</xdr:rowOff>
    </xdr:from>
    <xdr:to>
      <xdr:col>27</xdr:col>
      <xdr:colOff>66675</xdr:colOff>
      <xdr:row>55</xdr:row>
      <xdr:rowOff>142875</xdr:rowOff>
    </xdr:to>
    <xdr:sp macro="" textlink="">
      <xdr:nvSpPr>
        <xdr:cNvPr id="13822" name="AutoShape 18">
          <a:extLst>
            <a:ext uri="{FF2B5EF4-FFF2-40B4-BE49-F238E27FC236}">
              <a16:creationId xmlns:a16="http://schemas.microsoft.com/office/drawing/2014/main" id="{1D091E0A-BB21-474B-A84F-4127A30449D5}"/>
            </a:ext>
          </a:extLst>
        </xdr:cNvPr>
        <xdr:cNvSpPr>
          <a:spLocks/>
        </xdr:cNvSpPr>
      </xdr:nvSpPr>
      <xdr:spPr bwMode="auto">
        <a:xfrm>
          <a:off x="11877675" y="7858125"/>
          <a:ext cx="57150" cy="600075"/>
        </a:xfrm>
        <a:prstGeom prst="rightBracket">
          <a:avLst>
            <a:gd name="adj" fmla="val 12050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9525</xdr:rowOff>
    </xdr:from>
    <xdr:to>
      <xdr:col>2</xdr:col>
      <xdr:colOff>123825</xdr:colOff>
      <xdr:row>36</xdr:row>
      <xdr:rowOff>133350</xdr:rowOff>
    </xdr:to>
    <xdr:sp macro="" textlink="">
      <xdr:nvSpPr>
        <xdr:cNvPr id="10671" name="AutoShape 29">
          <a:extLst>
            <a:ext uri="{FF2B5EF4-FFF2-40B4-BE49-F238E27FC236}">
              <a16:creationId xmlns:a16="http://schemas.microsoft.com/office/drawing/2014/main" id="{F9B21DAF-8398-403A-BB33-C90287BB7704}"/>
            </a:ext>
          </a:extLst>
        </xdr:cNvPr>
        <xdr:cNvSpPr>
          <a:spLocks/>
        </xdr:cNvSpPr>
      </xdr:nvSpPr>
      <xdr:spPr bwMode="auto">
        <a:xfrm>
          <a:off x="314325" y="1057275"/>
          <a:ext cx="57150" cy="4010025"/>
        </a:xfrm>
        <a:prstGeom prst="leftBracket">
          <a:avLst>
            <a:gd name="adj" fmla="val 16372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</xdr:row>
      <xdr:rowOff>47625</xdr:rowOff>
    </xdr:from>
    <xdr:to>
      <xdr:col>2</xdr:col>
      <xdr:colOff>114300</xdr:colOff>
      <xdr:row>68</xdr:row>
      <xdr:rowOff>123825</xdr:rowOff>
    </xdr:to>
    <xdr:sp macro="" textlink="">
      <xdr:nvSpPr>
        <xdr:cNvPr id="10672" name="AutoShape 30">
          <a:extLst>
            <a:ext uri="{FF2B5EF4-FFF2-40B4-BE49-F238E27FC236}">
              <a16:creationId xmlns:a16="http://schemas.microsoft.com/office/drawing/2014/main" id="{4AF2D590-0C16-4471-B72A-97B3887BA4A9}"/>
            </a:ext>
          </a:extLst>
        </xdr:cNvPr>
        <xdr:cNvSpPr>
          <a:spLocks/>
        </xdr:cNvSpPr>
      </xdr:nvSpPr>
      <xdr:spPr bwMode="auto">
        <a:xfrm>
          <a:off x="304800" y="5219700"/>
          <a:ext cx="57150" cy="3962400"/>
        </a:xfrm>
        <a:prstGeom prst="leftBracket">
          <a:avLst>
            <a:gd name="adj" fmla="val 161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6</xdr:row>
      <xdr:rowOff>9525</xdr:rowOff>
    </xdr:from>
    <xdr:to>
      <xdr:col>2</xdr:col>
      <xdr:colOff>123825</xdr:colOff>
      <xdr:row>36</xdr:row>
      <xdr:rowOff>133350</xdr:rowOff>
    </xdr:to>
    <xdr:sp macro="" textlink="">
      <xdr:nvSpPr>
        <xdr:cNvPr id="10673" name="AutoShape 31">
          <a:extLst>
            <a:ext uri="{FF2B5EF4-FFF2-40B4-BE49-F238E27FC236}">
              <a16:creationId xmlns:a16="http://schemas.microsoft.com/office/drawing/2014/main" id="{4BDFF57F-E95F-4AE5-97E6-0EE0827085A0}"/>
            </a:ext>
          </a:extLst>
        </xdr:cNvPr>
        <xdr:cNvSpPr>
          <a:spLocks/>
        </xdr:cNvSpPr>
      </xdr:nvSpPr>
      <xdr:spPr bwMode="auto">
        <a:xfrm>
          <a:off x="314325" y="1057275"/>
          <a:ext cx="57150" cy="4010025"/>
        </a:xfrm>
        <a:prstGeom prst="leftBracket">
          <a:avLst>
            <a:gd name="adj" fmla="val 16372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</xdr:row>
      <xdr:rowOff>47625</xdr:rowOff>
    </xdr:from>
    <xdr:to>
      <xdr:col>2</xdr:col>
      <xdr:colOff>114300</xdr:colOff>
      <xdr:row>68</xdr:row>
      <xdr:rowOff>123825</xdr:rowOff>
    </xdr:to>
    <xdr:sp macro="" textlink="">
      <xdr:nvSpPr>
        <xdr:cNvPr id="10674" name="AutoShape 32">
          <a:extLst>
            <a:ext uri="{FF2B5EF4-FFF2-40B4-BE49-F238E27FC236}">
              <a16:creationId xmlns:a16="http://schemas.microsoft.com/office/drawing/2014/main" id="{C002A412-816C-4E1B-916C-FD695CDBBB26}"/>
            </a:ext>
          </a:extLst>
        </xdr:cNvPr>
        <xdr:cNvSpPr>
          <a:spLocks/>
        </xdr:cNvSpPr>
      </xdr:nvSpPr>
      <xdr:spPr bwMode="auto">
        <a:xfrm>
          <a:off x="304800" y="5219700"/>
          <a:ext cx="57150" cy="3962400"/>
        </a:xfrm>
        <a:prstGeom prst="leftBracket">
          <a:avLst>
            <a:gd name="adj" fmla="val 161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32385</xdr:colOff>
      <xdr:row>61</xdr:row>
      <xdr:rowOff>106680</xdr:rowOff>
    </xdr:from>
    <xdr:to>
      <xdr:col>2</xdr:col>
      <xdr:colOff>53594</xdr:colOff>
      <xdr:row>64</xdr:row>
      <xdr:rowOff>0</xdr:rowOff>
    </xdr:to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9DC76C90-DCDC-40A2-9695-11198DAB8E95}"/>
            </a:ext>
          </a:extLst>
        </xdr:cNvPr>
        <xdr:cNvSpPr txBox="1">
          <a:spLocks noChangeArrowheads="1"/>
        </xdr:cNvSpPr>
      </xdr:nvSpPr>
      <xdr:spPr bwMode="auto">
        <a:xfrm>
          <a:off x="32385" y="8298180"/>
          <a:ext cx="268859" cy="321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  <xdr:twoCellAnchor>
    <xdr:from>
      <xdr:col>23</xdr:col>
      <xdr:colOff>9525</xdr:colOff>
      <xdr:row>6</xdr:row>
      <xdr:rowOff>9525</xdr:rowOff>
    </xdr:from>
    <xdr:to>
      <xdr:col>23</xdr:col>
      <xdr:colOff>76200</xdr:colOff>
      <xdr:row>36</xdr:row>
      <xdr:rowOff>133350</xdr:rowOff>
    </xdr:to>
    <xdr:sp macro="" textlink="">
      <xdr:nvSpPr>
        <xdr:cNvPr id="10676" name="AutoShape 20">
          <a:extLst>
            <a:ext uri="{FF2B5EF4-FFF2-40B4-BE49-F238E27FC236}">
              <a16:creationId xmlns:a16="http://schemas.microsoft.com/office/drawing/2014/main" id="{31EBD5ED-EEE9-4E87-8601-532E5CD0A5CF}"/>
            </a:ext>
          </a:extLst>
        </xdr:cNvPr>
        <xdr:cNvSpPr>
          <a:spLocks/>
        </xdr:cNvSpPr>
      </xdr:nvSpPr>
      <xdr:spPr bwMode="auto">
        <a:xfrm>
          <a:off x="11496675" y="1057275"/>
          <a:ext cx="66675" cy="4010025"/>
        </a:xfrm>
        <a:prstGeom prst="rightBracket">
          <a:avLst>
            <a:gd name="adj" fmla="val 15815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9525</xdr:colOff>
      <xdr:row>37</xdr:row>
      <xdr:rowOff>133350</xdr:rowOff>
    </xdr:from>
    <xdr:to>
      <xdr:col>23</xdr:col>
      <xdr:colOff>76200</xdr:colOff>
      <xdr:row>68</xdr:row>
      <xdr:rowOff>114300</xdr:rowOff>
    </xdr:to>
    <xdr:sp macro="" textlink="">
      <xdr:nvSpPr>
        <xdr:cNvPr id="10677" name="AutoShape 21">
          <a:extLst>
            <a:ext uri="{FF2B5EF4-FFF2-40B4-BE49-F238E27FC236}">
              <a16:creationId xmlns:a16="http://schemas.microsoft.com/office/drawing/2014/main" id="{30DABF7E-78F9-42F0-8111-C6B652EDE6C6}"/>
            </a:ext>
          </a:extLst>
        </xdr:cNvPr>
        <xdr:cNvSpPr>
          <a:spLocks/>
        </xdr:cNvSpPr>
      </xdr:nvSpPr>
      <xdr:spPr bwMode="auto">
        <a:xfrm>
          <a:off x="11496675" y="5172075"/>
          <a:ext cx="66675" cy="4000500"/>
        </a:xfrm>
        <a:prstGeom prst="rightBracket">
          <a:avLst>
            <a:gd name="adj" fmla="val 157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9525</xdr:colOff>
      <xdr:row>6</xdr:row>
      <xdr:rowOff>9525</xdr:rowOff>
    </xdr:from>
    <xdr:to>
      <xdr:col>23</xdr:col>
      <xdr:colOff>76200</xdr:colOff>
      <xdr:row>36</xdr:row>
      <xdr:rowOff>133350</xdr:rowOff>
    </xdr:to>
    <xdr:sp macro="" textlink="">
      <xdr:nvSpPr>
        <xdr:cNvPr id="10678" name="AutoShape 22">
          <a:extLst>
            <a:ext uri="{FF2B5EF4-FFF2-40B4-BE49-F238E27FC236}">
              <a16:creationId xmlns:a16="http://schemas.microsoft.com/office/drawing/2014/main" id="{4A6C24E1-032B-4B03-8FFE-C7BE2CB13B95}"/>
            </a:ext>
          </a:extLst>
        </xdr:cNvPr>
        <xdr:cNvSpPr>
          <a:spLocks/>
        </xdr:cNvSpPr>
      </xdr:nvSpPr>
      <xdr:spPr bwMode="auto">
        <a:xfrm>
          <a:off x="11496675" y="1057275"/>
          <a:ext cx="66675" cy="4010025"/>
        </a:xfrm>
        <a:prstGeom prst="rightBracket">
          <a:avLst>
            <a:gd name="adj" fmla="val 15815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9525</xdr:colOff>
      <xdr:row>37</xdr:row>
      <xdr:rowOff>133350</xdr:rowOff>
    </xdr:from>
    <xdr:to>
      <xdr:col>23</xdr:col>
      <xdr:colOff>76200</xdr:colOff>
      <xdr:row>68</xdr:row>
      <xdr:rowOff>114300</xdr:rowOff>
    </xdr:to>
    <xdr:sp macro="" textlink="">
      <xdr:nvSpPr>
        <xdr:cNvPr id="10679" name="AutoShape 23">
          <a:extLst>
            <a:ext uri="{FF2B5EF4-FFF2-40B4-BE49-F238E27FC236}">
              <a16:creationId xmlns:a16="http://schemas.microsoft.com/office/drawing/2014/main" id="{99F82A36-B315-4903-987A-57D0F36F3F50}"/>
            </a:ext>
          </a:extLst>
        </xdr:cNvPr>
        <xdr:cNvSpPr>
          <a:spLocks/>
        </xdr:cNvSpPr>
      </xdr:nvSpPr>
      <xdr:spPr bwMode="auto">
        <a:xfrm>
          <a:off x="11496675" y="5172075"/>
          <a:ext cx="66675" cy="4000500"/>
        </a:xfrm>
        <a:prstGeom prst="rightBracket">
          <a:avLst>
            <a:gd name="adj" fmla="val 157778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93345</xdr:colOff>
      <xdr:row>61</xdr:row>
      <xdr:rowOff>83820</xdr:rowOff>
    </xdr:from>
    <xdr:to>
      <xdr:col>25</xdr:col>
      <xdr:colOff>32385</xdr:colOff>
      <xdr:row>64</xdr:row>
      <xdr:rowOff>0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id="{BA641532-C292-457A-94F7-81012BADE4F7}"/>
            </a:ext>
          </a:extLst>
        </xdr:cNvPr>
        <xdr:cNvSpPr txBox="1">
          <a:spLocks noChangeArrowheads="1"/>
        </xdr:cNvSpPr>
      </xdr:nvSpPr>
      <xdr:spPr bwMode="auto">
        <a:xfrm>
          <a:off x="12037695" y="8275320"/>
          <a:ext cx="24384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zoomScaleNormal="100" workbookViewId="0">
      <selection activeCell="A2" sqref="A2"/>
    </sheetView>
  </sheetViews>
  <sheetFormatPr defaultRowHeight="19.5" customHeight="1" x14ac:dyDescent="0.15"/>
  <cols>
    <col min="1" max="2" width="12.5" style="4" customWidth="1"/>
    <col min="3" max="7" width="10.875" style="2" customWidth="1"/>
    <col min="8" max="16384" width="9" style="2"/>
  </cols>
  <sheetData>
    <row r="1" spans="1:7" ht="19.5" customHeight="1" x14ac:dyDescent="0.15">
      <c r="A1" s="415" t="s">
        <v>274</v>
      </c>
      <c r="B1" s="415"/>
      <c r="C1" s="415"/>
      <c r="D1" s="415"/>
      <c r="E1" s="415"/>
      <c r="F1" s="415"/>
      <c r="G1" s="415"/>
    </row>
    <row r="2" spans="1:7" ht="16.149999999999999" customHeight="1" x14ac:dyDescent="0.15">
      <c r="A2" s="3"/>
      <c r="B2" s="3"/>
      <c r="C2" s="1"/>
      <c r="D2" s="1"/>
      <c r="E2" s="1"/>
      <c r="F2" s="1"/>
      <c r="G2" s="50" t="s">
        <v>3</v>
      </c>
    </row>
    <row r="3" spans="1:7" s="14" customFormat="1" ht="15" customHeight="1" x14ac:dyDescent="0.15">
      <c r="A3" s="416" t="s">
        <v>27</v>
      </c>
      <c r="B3" s="421" t="s">
        <v>24</v>
      </c>
      <c r="C3" s="418" t="s">
        <v>2</v>
      </c>
      <c r="D3" s="419"/>
      <c r="E3" s="420"/>
      <c r="F3" s="12" t="s">
        <v>21</v>
      </c>
      <c r="G3" s="13" t="s">
        <v>26</v>
      </c>
    </row>
    <row r="4" spans="1:7" s="14" customFormat="1" ht="15" customHeight="1" x14ac:dyDescent="0.15">
      <c r="A4" s="417"/>
      <c r="B4" s="422"/>
      <c r="C4" s="15" t="s">
        <v>20</v>
      </c>
      <c r="D4" s="15" t="s">
        <v>0</v>
      </c>
      <c r="E4" s="15" t="s">
        <v>1</v>
      </c>
      <c r="F4" s="16" t="s">
        <v>34</v>
      </c>
      <c r="G4" s="17" t="s">
        <v>22</v>
      </c>
    </row>
    <row r="5" spans="1:7" s="7" customFormat="1" ht="8.25" customHeight="1" x14ac:dyDescent="0.15">
      <c r="A5" s="5"/>
      <c r="B5" s="5"/>
      <c r="C5" s="42"/>
      <c r="D5" s="6"/>
      <c r="E5" s="6"/>
      <c r="F5" s="10"/>
      <c r="G5" s="11"/>
    </row>
    <row r="6" spans="1:7" s="7" customFormat="1" ht="8.25" customHeight="1" x14ac:dyDescent="0.15">
      <c r="A6" s="339" t="s">
        <v>35</v>
      </c>
      <c r="B6" s="340" t="s">
        <v>23</v>
      </c>
      <c r="C6" s="341">
        <v>177411</v>
      </c>
      <c r="D6" s="342">
        <v>81367</v>
      </c>
      <c r="E6" s="342">
        <v>96044</v>
      </c>
      <c r="F6" s="342">
        <v>177.2001318431067</v>
      </c>
      <c r="G6" s="343">
        <v>-3.3040283856480279</v>
      </c>
    </row>
    <row r="7" spans="1:7" s="7" customFormat="1" ht="8.25" customHeight="1" x14ac:dyDescent="0.15">
      <c r="A7" s="339"/>
      <c r="B7" s="344" t="s">
        <v>29</v>
      </c>
      <c r="C7" s="345">
        <v>163343</v>
      </c>
      <c r="D7" s="346">
        <v>74849</v>
      </c>
      <c r="E7" s="346">
        <v>88449</v>
      </c>
      <c r="F7" s="346">
        <v>187.87150349650349</v>
      </c>
      <c r="G7" s="347">
        <v>-3.0829659604008519</v>
      </c>
    </row>
    <row r="8" spans="1:7" s="7" customFormat="1" ht="8.25" customHeight="1" x14ac:dyDescent="0.15">
      <c r="A8" s="339"/>
      <c r="B8" s="344" t="s">
        <v>30</v>
      </c>
      <c r="C8" s="345">
        <v>10780</v>
      </c>
      <c r="D8" s="346">
        <v>4931</v>
      </c>
      <c r="E8" s="346">
        <v>5849</v>
      </c>
      <c r="F8" s="346">
        <v>110.33776867963152</v>
      </c>
      <c r="G8" s="347">
        <v>-5.6207319208544941</v>
      </c>
    </row>
    <row r="9" spans="1:7" s="7" customFormat="1" ht="8.25" customHeight="1" x14ac:dyDescent="0.15">
      <c r="A9" s="348"/>
      <c r="B9" s="344" t="s">
        <v>31</v>
      </c>
      <c r="C9" s="345">
        <v>3288</v>
      </c>
      <c r="D9" s="346">
        <v>1542</v>
      </c>
      <c r="E9" s="346">
        <v>1746</v>
      </c>
      <c r="F9" s="346">
        <v>96.563876651982383</v>
      </c>
      <c r="G9" s="347">
        <v>-6.3781321184510293</v>
      </c>
    </row>
    <row r="10" spans="1:7" s="7" customFormat="1" ht="9" customHeight="1" x14ac:dyDescent="0.15">
      <c r="A10" s="35" t="s">
        <v>28</v>
      </c>
      <c r="B10" s="31" t="s">
        <v>23</v>
      </c>
      <c r="C10" s="43">
        <v>183473</v>
      </c>
      <c r="D10" s="26">
        <v>84064</v>
      </c>
      <c r="E10" s="26">
        <v>99409</v>
      </c>
      <c r="F10" s="26">
        <v>183</v>
      </c>
      <c r="G10" s="27">
        <v>-2.95</v>
      </c>
    </row>
    <row r="11" spans="1:7" s="20" customFormat="1" ht="9" customHeight="1" x14ac:dyDescent="0.15">
      <c r="A11" s="35"/>
      <c r="B11" s="34" t="s">
        <v>29</v>
      </c>
      <c r="C11" s="44">
        <v>168539</v>
      </c>
      <c r="D11" s="19">
        <v>77151</v>
      </c>
      <c r="E11" s="19">
        <v>91388</v>
      </c>
      <c r="F11" s="19">
        <v>194</v>
      </c>
      <c r="G11" s="25">
        <v>-2.7</v>
      </c>
    </row>
    <row r="12" spans="1:7" s="20" customFormat="1" ht="9" customHeight="1" x14ac:dyDescent="0.15">
      <c r="A12" s="35"/>
      <c r="B12" s="34" t="s">
        <v>30</v>
      </c>
      <c r="C12" s="44">
        <v>11422</v>
      </c>
      <c r="D12" s="19">
        <v>5239</v>
      </c>
      <c r="E12" s="19">
        <v>6183</v>
      </c>
      <c r="F12" s="19">
        <v>117</v>
      </c>
      <c r="G12" s="25">
        <v>-4.67</v>
      </c>
    </row>
    <row r="13" spans="1:7" s="20" customFormat="1" ht="9" customHeight="1" x14ac:dyDescent="0.15">
      <c r="A13" s="36"/>
      <c r="B13" s="34" t="s">
        <v>31</v>
      </c>
      <c r="C13" s="44">
        <v>3512</v>
      </c>
      <c r="D13" s="19">
        <v>1674</v>
      </c>
      <c r="E13" s="19">
        <v>1838</v>
      </c>
      <c r="F13" s="19">
        <v>103</v>
      </c>
      <c r="G13" s="25">
        <v>-8.5399999999999991</v>
      </c>
    </row>
    <row r="14" spans="1:7" s="7" customFormat="1" ht="9" customHeight="1" x14ac:dyDescent="0.15">
      <c r="A14" s="37" t="s">
        <v>25</v>
      </c>
      <c r="B14" s="32" t="s">
        <v>23</v>
      </c>
      <c r="C14" s="45">
        <v>189043</v>
      </c>
      <c r="D14" s="28">
        <v>86622</v>
      </c>
      <c r="E14" s="28">
        <v>102421</v>
      </c>
      <c r="F14" s="28">
        <v>189</v>
      </c>
      <c r="G14" s="29">
        <v>-2.16</v>
      </c>
    </row>
    <row r="15" spans="1:7" s="20" customFormat="1" ht="9" customHeight="1" x14ac:dyDescent="0.15">
      <c r="A15" s="37"/>
      <c r="B15" s="33" t="s">
        <v>29</v>
      </c>
      <c r="C15" s="46">
        <v>173221</v>
      </c>
      <c r="D15" s="21">
        <v>79299</v>
      </c>
      <c r="E15" s="21">
        <v>93922</v>
      </c>
      <c r="F15" s="21">
        <v>199</v>
      </c>
      <c r="G15" s="24">
        <v>-2.1800000000000002</v>
      </c>
    </row>
    <row r="16" spans="1:7" s="20" customFormat="1" ht="9" customHeight="1" x14ac:dyDescent="0.15">
      <c r="A16" s="37"/>
      <c r="B16" s="33" t="s">
        <v>30</v>
      </c>
      <c r="C16" s="46">
        <v>11982</v>
      </c>
      <c r="D16" s="21">
        <v>5504</v>
      </c>
      <c r="E16" s="21">
        <v>6478</v>
      </c>
      <c r="F16" s="21">
        <v>123</v>
      </c>
      <c r="G16" s="24">
        <v>-2.41</v>
      </c>
    </row>
    <row r="17" spans="1:7" s="20" customFormat="1" ht="9" customHeight="1" x14ac:dyDescent="0.15">
      <c r="A17" s="38"/>
      <c r="B17" s="33" t="s">
        <v>31</v>
      </c>
      <c r="C17" s="46">
        <v>3840</v>
      </c>
      <c r="D17" s="21">
        <v>1819</v>
      </c>
      <c r="E17" s="21">
        <v>2021</v>
      </c>
      <c r="F17" s="21">
        <v>113</v>
      </c>
      <c r="G17" s="24">
        <v>-0.34</v>
      </c>
    </row>
    <row r="18" spans="1:7" s="18" customFormat="1" ht="9" customHeight="1" x14ac:dyDescent="0.15">
      <c r="A18" s="37" t="s">
        <v>4</v>
      </c>
      <c r="B18" s="32" t="s">
        <v>23</v>
      </c>
      <c r="C18" s="45">
        <v>193217</v>
      </c>
      <c r="D18" s="28">
        <v>88972</v>
      </c>
      <c r="E18" s="28">
        <v>104245</v>
      </c>
      <c r="F18" s="28">
        <v>193</v>
      </c>
      <c r="G18" s="29">
        <v>-0.5</v>
      </c>
    </row>
    <row r="19" spans="1:7" s="22" customFormat="1" ht="9" customHeight="1" x14ac:dyDescent="0.15">
      <c r="A19" s="37"/>
      <c r="B19" s="33" t="s">
        <v>29</v>
      </c>
      <c r="C19" s="46">
        <v>177086</v>
      </c>
      <c r="D19" s="21">
        <v>81470</v>
      </c>
      <c r="E19" s="21">
        <v>95616</v>
      </c>
      <c r="F19" s="21">
        <v>204</v>
      </c>
      <c r="G19" s="24">
        <v>-0.5</v>
      </c>
    </row>
    <row r="20" spans="1:7" s="22" customFormat="1" ht="9" customHeight="1" x14ac:dyDescent="0.15">
      <c r="A20" s="37"/>
      <c r="B20" s="47" t="s">
        <v>30</v>
      </c>
      <c r="C20" s="21">
        <v>12278</v>
      </c>
      <c r="D20" s="21">
        <v>5685</v>
      </c>
      <c r="E20" s="21">
        <v>6593</v>
      </c>
      <c r="F20" s="21">
        <v>126</v>
      </c>
      <c r="G20" s="24">
        <v>-0.96</v>
      </c>
    </row>
    <row r="21" spans="1:7" s="22" customFormat="1" ht="9" customHeight="1" x14ac:dyDescent="0.15">
      <c r="A21" s="38"/>
      <c r="B21" s="47" t="s">
        <v>31</v>
      </c>
      <c r="C21" s="21">
        <v>3853</v>
      </c>
      <c r="D21" s="21">
        <v>1817</v>
      </c>
      <c r="E21" s="21">
        <v>2036</v>
      </c>
      <c r="F21" s="21">
        <v>113</v>
      </c>
      <c r="G21" s="24">
        <v>0.65</v>
      </c>
    </row>
    <row r="22" spans="1:7" s="18" customFormat="1" ht="9" customHeight="1" x14ac:dyDescent="0.15">
      <c r="A22" s="37" t="s">
        <v>5</v>
      </c>
      <c r="B22" s="48" t="s">
        <v>23</v>
      </c>
      <c r="C22" s="28">
        <v>194197</v>
      </c>
      <c r="D22" s="28">
        <v>89273</v>
      </c>
      <c r="E22" s="28">
        <v>104924</v>
      </c>
      <c r="F22" s="28">
        <v>194</v>
      </c>
      <c r="G22" s="29">
        <v>1.56</v>
      </c>
    </row>
    <row r="23" spans="1:7" s="22" customFormat="1" ht="9" customHeight="1" x14ac:dyDescent="0.15">
      <c r="A23" s="37"/>
      <c r="B23" s="47" t="s">
        <v>29</v>
      </c>
      <c r="C23" s="21">
        <v>177972</v>
      </c>
      <c r="D23" s="21">
        <v>81660</v>
      </c>
      <c r="E23" s="21">
        <v>96312</v>
      </c>
      <c r="F23" s="21">
        <v>205</v>
      </c>
      <c r="G23" s="24">
        <v>1.87</v>
      </c>
    </row>
    <row r="24" spans="1:7" s="22" customFormat="1" ht="9" customHeight="1" x14ac:dyDescent="0.15">
      <c r="A24" s="37"/>
      <c r="B24" s="47" t="s">
        <v>30</v>
      </c>
      <c r="C24" s="21">
        <v>12397</v>
      </c>
      <c r="D24" s="21">
        <v>5818</v>
      </c>
      <c r="E24" s="21">
        <v>6579</v>
      </c>
      <c r="F24" s="21">
        <v>127</v>
      </c>
      <c r="G24" s="24">
        <v>-1.28</v>
      </c>
    </row>
    <row r="25" spans="1:7" s="22" customFormat="1" ht="9" customHeight="1" x14ac:dyDescent="0.15">
      <c r="A25" s="37"/>
      <c r="B25" s="47" t="s">
        <v>31</v>
      </c>
      <c r="C25" s="21">
        <v>3828</v>
      </c>
      <c r="D25" s="21">
        <v>1795</v>
      </c>
      <c r="E25" s="21">
        <v>2033</v>
      </c>
      <c r="F25" s="21">
        <v>112</v>
      </c>
      <c r="G25" s="24">
        <v>-3.21</v>
      </c>
    </row>
    <row r="26" spans="1:7" s="18" customFormat="1" ht="9" customHeight="1" x14ac:dyDescent="0.15">
      <c r="A26" s="37" t="s">
        <v>6</v>
      </c>
      <c r="B26" s="48" t="s">
        <v>23</v>
      </c>
      <c r="C26" s="28">
        <v>191217</v>
      </c>
      <c r="D26" s="28">
        <v>88581</v>
      </c>
      <c r="E26" s="28">
        <v>102636</v>
      </c>
      <c r="F26" s="28">
        <v>191</v>
      </c>
      <c r="G26" s="29">
        <v>-0.92</v>
      </c>
    </row>
    <row r="27" spans="1:7" s="22" customFormat="1" ht="9" customHeight="1" x14ac:dyDescent="0.15">
      <c r="A27" s="37"/>
      <c r="B27" s="47" t="s">
        <v>29</v>
      </c>
      <c r="C27" s="21">
        <v>174704</v>
      </c>
      <c r="D27" s="21">
        <v>80783</v>
      </c>
      <c r="E27" s="21">
        <v>93921</v>
      </c>
      <c r="F27" s="21">
        <v>201</v>
      </c>
      <c r="G27" s="24">
        <v>-0.78</v>
      </c>
    </row>
    <row r="28" spans="1:7" s="22" customFormat="1" ht="9" customHeight="1" x14ac:dyDescent="0.15">
      <c r="A28" s="37"/>
      <c r="B28" s="47" t="s">
        <v>30</v>
      </c>
      <c r="C28" s="21">
        <v>12558</v>
      </c>
      <c r="D28" s="21">
        <v>5921</v>
      </c>
      <c r="E28" s="21">
        <v>6637</v>
      </c>
      <c r="F28" s="21">
        <v>129</v>
      </c>
      <c r="G28" s="24">
        <v>-1.69</v>
      </c>
    </row>
    <row r="29" spans="1:7" s="22" customFormat="1" ht="9" customHeight="1" x14ac:dyDescent="0.15">
      <c r="A29" s="37"/>
      <c r="B29" s="47" t="s">
        <v>31</v>
      </c>
      <c r="C29" s="21">
        <v>3955</v>
      </c>
      <c r="D29" s="21">
        <v>1877</v>
      </c>
      <c r="E29" s="21">
        <v>2078</v>
      </c>
      <c r="F29" s="21">
        <v>116</v>
      </c>
      <c r="G29" s="24">
        <v>-4.3099999999999996</v>
      </c>
    </row>
    <row r="30" spans="1:7" s="18" customFormat="1" ht="9" customHeight="1" x14ac:dyDescent="0.15">
      <c r="A30" s="37" t="s">
        <v>7</v>
      </c>
      <c r="B30" s="48" t="s">
        <v>23</v>
      </c>
      <c r="C30" s="28">
        <v>192989</v>
      </c>
      <c r="D30" s="28">
        <v>90829</v>
      </c>
      <c r="E30" s="28">
        <v>102160</v>
      </c>
      <c r="F30" s="28">
        <v>193</v>
      </c>
      <c r="G30" s="29">
        <v>0.36</v>
      </c>
    </row>
    <row r="31" spans="1:7" s="22" customFormat="1" ht="9" customHeight="1" x14ac:dyDescent="0.15">
      <c r="A31" s="37"/>
      <c r="B31" s="47" t="s">
        <v>29</v>
      </c>
      <c r="C31" s="21">
        <v>176082</v>
      </c>
      <c r="D31" s="21">
        <v>82731</v>
      </c>
      <c r="E31" s="21">
        <v>93351</v>
      </c>
      <c r="F31" s="21">
        <v>203</v>
      </c>
      <c r="G31" s="24">
        <v>0.43</v>
      </c>
    </row>
    <row r="32" spans="1:7" s="22" customFormat="1" ht="9" customHeight="1" x14ac:dyDescent="0.15">
      <c r="A32" s="37"/>
      <c r="B32" s="47" t="s">
        <v>30</v>
      </c>
      <c r="C32" s="21">
        <v>12774</v>
      </c>
      <c r="D32" s="21">
        <v>6101</v>
      </c>
      <c r="E32" s="21">
        <v>6673</v>
      </c>
      <c r="F32" s="21">
        <v>131</v>
      </c>
      <c r="G32" s="24">
        <v>-1.1499999999999999</v>
      </c>
    </row>
    <row r="33" spans="1:7" s="22" customFormat="1" ht="9" customHeight="1" x14ac:dyDescent="0.15">
      <c r="A33" s="37"/>
      <c r="B33" s="47" t="s">
        <v>31</v>
      </c>
      <c r="C33" s="21">
        <v>4133</v>
      </c>
      <c r="D33" s="21">
        <v>1997</v>
      </c>
      <c r="E33" s="21">
        <v>2136</v>
      </c>
      <c r="F33" s="21">
        <v>121</v>
      </c>
      <c r="G33" s="24">
        <v>2.35</v>
      </c>
    </row>
    <row r="34" spans="1:7" s="18" customFormat="1" ht="9" customHeight="1" x14ac:dyDescent="0.15">
      <c r="A34" s="37" t="s">
        <v>8</v>
      </c>
      <c r="B34" s="48" t="s">
        <v>23</v>
      </c>
      <c r="C34" s="28">
        <v>192291</v>
      </c>
      <c r="D34" s="28">
        <v>91302</v>
      </c>
      <c r="E34" s="28">
        <v>100989</v>
      </c>
      <c r="F34" s="28">
        <v>192</v>
      </c>
      <c r="G34" s="29">
        <v>5.91</v>
      </c>
    </row>
    <row r="35" spans="1:7" s="22" customFormat="1" ht="9" customHeight="1" x14ac:dyDescent="0.15">
      <c r="A35" s="37"/>
      <c r="B35" s="47" t="s">
        <v>29</v>
      </c>
      <c r="C35" s="21">
        <v>175330</v>
      </c>
      <c r="D35" s="21">
        <v>83131</v>
      </c>
      <c r="E35" s="21">
        <v>92199</v>
      </c>
      <c r="F35" s="21">
        <v>202</v>
      </c>
      <c r="G35" s="24">
        <v>6.32</v>
      </c>
    </row>
    <row r="36" spans="1:7" s="22" customFormat="1" ht="9" customHeight="1" x14ac:dyDescent="0.15">
      <c r="A36" s="37"/>
      <c r="B36" s="47" t="s">
        <v>30</v>
      </c>
      <c r="C36" s="21">
        <v>12923</v>
      </c>
      <c r="D36" s="21">
        <v>6221</v>
      </c>
      <c r="E36" s="21">
        <v>6702</v>
      </c>
      <c r="F36" s="21">
        <v>132</v>
      </c>
      <c r="G36" s="24">
        <v>2.61</v>
      </c>
    </row>
    <row r="37" spans="1:7" s="22" customFormat="1" ht="9" customHeight="1" x14ac:dyDescent="0.15">
      <c r="A37" s="37"/>
      <c r="B37" s="47" t="s">
        <v>31</v>
      </c>
      <c r="C37" s="21">
        <v>4038</v>
      </c>
      <c r="D37" s="21">
        <v>1950</v>
      </c>
      <c r="E37" s="21">
        <v>2088</v>
      </c>
      <c r="F37" s="21">
        <v>119</v>
      </c>
      <c r="G37" s="24">
        <v>-0.54</v>
      </c>
    </row>
    <row r="38" spans="1:7" s="18" customFormat="1" ht="9" customHeight="1" x14ac:dyDescent="0.15">
      <c r="A38" s="37" t="s">
        <v>9</v>
      </c>
      <c r="B38" s="48" t="s">
        <v>23</v>
      </c>
      <c r="C38" s="28">
        <v>181565</v>
      </c>
      <c r="D38" s="28">
        <v>85883</v>
      </c>
      <c r="E38" s="28">
        <v>95682</v>
      </c>
      <c r="F38" s="28">
        <v>181</v>
      </c>
      <c r="G38" s="29">
        <v>3.96</v>
      </c>
    </row>
    <row r="39" spans="1:7" s="22" customFormat="1" ht="9" customHeight="1" x14ac:dyDescent="0.15">
      <c r="A39" s="37"/>
      <c r="B39" s="47" t="s">
        <v>29</v>
      </c>
      <c r="C39" s="21">
        <v>164911</v>
      </c>
      <c r="D39" s="21">
        <v>77857</v>
      </c>
      <c r="E39" s="21">
        <v>87054</v>
      </c>
      <c r="F39" s="21">
        <v>190</v>
      </c>
      <c r="G39" s="24">
        <v>4.6399999999999997</v>
      </c>
    </row>
    <row r="40" spans="1:7" s="22" customFormat="1" ht="9" customHeight="1" x14ac:dyDescent="0.15">
      <c r="A40" s="37"/>
      <c r="B40" s="47" t="s">
        <v>30</v>
      </c>
      <c r="C40" s="21">
        <v>12594</v>
      </c>
      <c r="D40" s="21">
        <v>6038</v>
      </c>
      <c r="E40" s="21">
        <v>6556</v>
      </c>
      <c r="F40" s="21">
        <v>129</v>
      </c>
      <c r="G40" s="24">
        <v>-1.34</v>
      </c>
    </row>
    <row r="41" spans="1:7" s="22" customFormat="1" ht="9" customHeight="1" x14ac:dyDescent="0.15">
      <c r="A41" s="37"/>
      <c r="B41" s="47" t="s">
        <v>31</v>
      </c>
      <c r="C41" s="21">
        <v>4060</v>
      </c>
      <c r="D41" s="21">
        <v>1988</v>
      </c>
      <c r="E41" s="21">
        <v>2072</v>
      </c>
      <c r="F41" s="21">
        <v>119</v>
      </c>
      <c r="G41" s="24">
        <v>-5.05</v>
      </c>
    </row>
    <row r="42" spans="1:7" s="18" customFormat="1" ht="9" customHeight="1" x14ac:dyDescent="0.15">
      <c r="A42" s="37" t="s">
        <v>10</v>
      </c>
      <c r="B42" s="48" t="s">
        <v>23</v>
      </c>
      <c r="C42" s="28">
        <v>174644</v>
      </c>
      <c r="D42" s="28">
        <v>82482</v>
      </c>
      <c r="E42" s="28">
        <v>92162</v>
      </c>
      <c r="F42" s="28">
        <v>174</v>
      </c>
      <c r="G42" s="29">
        <v>2.81</v>
      </c>
    </row>
    <row r="43" spans="1:7" s="22" customFormat="1" ht="9" customHeight="1" x14ac:dyDescent="0.15">
      <c r="A43" s="37"/>
      <c r="B43" s="47" t="s">
        <v>29</v>
      </c>
      <c r="C43" s="21">
        <v>157603</v>
      </c>
      <c r="D43" s="21">
        <v>74341</v>
      </c>
      <c r="E43" s="21">
        <v>83262</v>
      </c>
      <c r="F43" s="21">
        <v>181</v>
      </c>
      <c r="G43" s="24">
        <v>3.94</v>
      </c>
    </row>
    <row r="44" spans="1:7" s="22" customFormat="1" ht="9" customHeight="1" x14ac:dyDescent="0.15">
      <c r="A44" s="37"/>
      <c r="B44" s="47" t="s">
        <v>30</v>
      </c>
      <c r="C44" s="21">
        <v>12765</v>
      </c>
      <c r="D44" s="21">
        <v>6056</v>
      </c>
      <c r="E44" s="21">
        <v>6709</v>
      </c>
      <c r="F44" s="21">
        <v>131</v>
      </c>
      <c r="G44" s="24">
        <v>-6.63</v>
      </c>
    </row>
    <row r="45" spans="1:7" s="22" customFormat="1" ht="9" customHeight="1" x14ac:dyDescent="0.15">
      <c r="A45" s="37"/>
      <c r="B45" s="47" t="s">
        <v>31</v>
      </c>
      <c r="C45" s="21">
        <v>4276</v>
      </c>
      <c r="D45" s="21">
        <v>2085</v>
      </c>
      <c r="E45" s="21">
        <v>2191</v>
      </c>
      <c r="F45" s="21">
        <v>126</v>
      </c>
      <c r="G45" s="24">
        <v>-6.43</v>
      </c>
    </row>
    <row r="46" spans="1:7" s="18" customFormat="1" ht="9" customHeight="1" x14ac:dyDescent="0.15">
      <c r="A46" s="37" t="s">
        <v>11</v>
      </c>
      <c r="B46" s="48" t="s">
        <v>23</v>
      </c>
      <c r="C46" s="28">
        <v>169865</v>
      </c>
      <c r="D46" s="28">
        <v>80205</v>
      </c>
      <c r="E46" s="28">
        <v>89660</v>
      </c>
      <c r="F46" s="28">
        <v>170</v>
      </c>
      <c r="G46" s="29">
        <v>-0.62</v>
      </c>
    </row>
    <row r="47" spans="1:7" s="22" customFormat="1" ht="9" customHeight="1" x14ac:dyDescent="0.15">
      <c r="A47" s="37"/>
      <c r="B47" s="47" t="s">
        <v>29</v>
      </c>
      <c r="C47" s="21">
        <v>151624</v>
      </c>
      <c r="D47" s="21">
        <v>71430</v>
      </c>
      <c r="E47" s="21">
        <v>80194</v>
      </c>
      <c r="F47" s="21">
        <v>174</v>
      </c>
      <c r="G47" s="24">
        <v>0.61</v>
      </c>
    </row>
    <row r="48" spans="1:7" s="22" customFormat="1" ht="9" customHeight="1" x14ac:dyDescent="0.15">
      <c r="A48" s="37"/>
      <c r="B48" s="47" t="s">
        <v>30</v>
      </c>
      <c r="C48" s="21">
        <v>13671</v>
      </c>
      <c r="D48" s="21">
        <v>6538</v>
      </c>
      <c r="E48" s="21">
        <v>7133</v>
      </c>
      <c r="F48" s="21">
        <v>140</v>
      </c>
      <c r="G48" s="24">
        <v>-5.82</v>
      </c>
    </row>
    <row r="49" spans="1:7" s="22" customFormat="1" ht="9" customHeight="1" x14ac:dyDescent="0.15">
      <c r="A49" s="37"/>
      <c r="B49" s="47" t="s">
        <v>31</v>
      </c>
      <c r="C49" s="21">
        <v>4570</v>
      </c>
      <c r="D49" s="21">
        <v>2237</v>
      </c>
      <c r="E49" s="21">
        <v>2333</v>
      </c>
      <c r="F49" s="21">
        <v>134</v>
      </c>
      <c r="G49" s="24">
        <v>-19.84</v>
      </c>
    </row>
    <row r="50" spans="1:7" s="18" customFormat="1" ht="9" customHeight="1" x14ac:dyDescent="0.15">
      <c r="A50" s="37" t="s">
        <v>12</v>
      </c>
      <c r="B50" s="48" t="s">
        <v>23</v>
      </c>
      <c r="C50" s="28">
        <v>170919</v>
      </c>
      <c r="D50" s="28">
        <v>81837</v>
      </c>
      <c r="E50" s="28">
        <v>89082</v>
      </c>
      <c r="F50" s="28">
        <v>171</v>
      </c>
      <c r="G50" s="29">
        <v>1.92</v>
      </c>
    </row>
    <row r="51" spans="1:7" s="22" customFormat="1" ht="9" customHeight="1" x14ac:dyDescent="0.15">
      <c r="A51" s="37"/>
      <c r="B51" s="47" t="s">
        <v>29</v>
      </c>
      <c r="C51" s="21">
        <v>150702</v>
      </c>
      <c r="D51" s="21">
        <v>72082</v>
      </c>
      <c r="E51" s="21">
        <v>78620</v>
      </c>
      <c r="F51" s="21">
        <v>173</v>
      </c>
      <c r="G51" s="24">
        <v>2.44</v>
      </c>
    </row>
    <row r="52" spans="1:7" s="22" customFormat="1" ht="9" customHeight="1" x14ac:dyDescent="0.15">
      <c r="A52" s="37"/>
      <c r="B52" s="47" t="s">
        <v>30</v>
      </c>
      <c r="C52" s="21">
        <v>14516</v>
      </c>
      <c r="D52" s="21">
        <v>6942</v>
      </c>
      <c r="E52" s="21">
        <v>7574</v>
      </c>
      <c r="F52" s="21">
        <v>149</v>
      </c>
      <c r="G52" s="24">
        <v>-0.6</v>
      </c>
    </row>
    <row r="53" spans="1:7" s="22" customFormat="1" ht="9" customHeight="1" x14ac:dyDescent="0.15">
      <c r="A53" s="37"/>
      <c r="B53" s="47" t="s">
        <v>31</v>
      </c>
      <c r="C53" s="21">
        <v>5701</v>
      </c>
      <c r="D53" s="21">
        <v>2813</v>
      </c>
      <c r="E53" s="21">
        <v>2888</v>
      </c>
      <c r="F53" s="21">
        <v>167</v>
      </c>
      <c r="G53" s="24">
        <v>-4.84</v>
      </c>
    </row>
    <row r="54" spans="1:7" s="18" customFormat="1" ht="9" customHeight="1" x14ac:dyDescent="0.15">
      <c r="A54" s="37" t="s">
        <v>13</v>
      </c>
      <c r="B54" s="48" t="s">
        <v>23</v>
      </c>
      <c r="C54" s="28">
        <v>167702</v>
      </c>
      <c r="D54" s="28">
        <v>81584</v>
      </c>
      <c r="E54" s="28">
        <v>86118</v>
      </c>
      <c r="F54" s="28">
        <v>168</v>
      </c>
      <c r="G54" s="29">
        <v>5.2</v>
      </c>
    </row>
    <row r="55" spans="1:7" s="22" customFormat="1" ht="9" customHeight="1" x14ac:dyDescent="0.15">
      <c r="A55" s="37"/>
      <c r="B55" s="47" t="s">
        <v>29</v>
      </c>
      <c r="C55" s="21">
        <v>147107</v>
      </c>
      <c r="D55" s="21">
        <v>71462</v>
      </c>
      <c r="E55" s="21">
        <v>75645</v>
      </c>
      <c r="F55" s="21">
        <v>169</v>
      </c>
      <c r="G55" s="24">
        <v>5.24</v>
      </c>
    </row>
    <row r="56" spans="1:7" s="22" customFormat="1" ht="9" customHeight="1" x14ac:dyDescent="0.15">
      <c r="A56" s="37"/>
      <c r="B56" s="47" t="s">
        <v>30</v>
      </c>
      <c r="C56" s="21">
        <v>14604</v>
      </c>
      <c r="D56" s="21">
        <v>7117</v>
      </c>
      <c r="E56" s="21">
        <v>7487</v>
      </c>
      <c r="F56" s="21">
        <v>149</v>
      </c>
      <c r="G56" s="24">
        <v>5.01</v>
      </c>
    </row>
    <row r="57" spans="1:7" s="22" customFormat="1" ht="9" customHeight="1" x14ac:dyDescent="0.15">
      <c r="A57" s="37"/>
      <c r="B57" s="47" t="s">
        <v>31</v>
      </c>
      <c r="C57" s="21">
        <v>5991</v>
      </c>
      <c r="D57" s="21">
        <v>3005</v>
      </c>
      <c r="E57" s="21">
        <v>2986</v>
      </c>
      <c r="F57" s="21">
        <v>176</v>
      </c>
      <c r="G57" s="24">
        <v>4.7699999999999996</v>
      </c>
    </row>
    <row r="58" spans="1:7" s="18" customFormat="1" ht="9" customHeight="1" x14ac:dyDescent="0.15">
      <c r="A58" s="37" t="s">
        <v>14</v>
      </c>
      <c r="B58" s="48" t="s">
        <v>23</v>
      </c>
      <c r="C58" s="28">
        <v>159409</v>
      </c>
      <c r="D58" s="28">
        <v>77965</v>
      </c>
      <c r="E58" s="28">
        <v>81444</v>
      </c>
      <c r="F58" s="28">
        <v>159</v>
      </c>
      <c r="G58" s="29">
        <v>6.11</v>
      </c>
    </row>
    <row r="59" spans="1:7" s="22" customFormat="1" ht="9" customHeight="1" x14ac:dyDescent="0.15">
      <c r="A59" s="37"/>
      <c r="B59" s="47" t="s">
        <v>29</v>
      </c>
      <c r="C59" s="21">
        <v>139784</v>
      </c>
      <c r="D59" s="21">
        <v>68257</v>
      </c>
      <c r="E59" s="21">
        <v>71527</v>
      </c>
      <c r="F59" s="21">
        <v>161</v>
      </c>
      <c r="G59" s="24">
        <v>5.93</v>
      </c>
    </row>
    <row r="60" spans="1:7" s="22" customFormat="1" ht="9" customHeight="1" x14ac:dyDescent="0.15">
      <c r="A60" s="37"/>
      <c r="B60" s="47" t="s">
        <v>30</v>
      </c>
      <c r="C60" s="21">
        <v>13907</v>
      </c>
      <c r="D60" s="21">
        <v>6854</v>
      </c>
      <c r="E60" s="21">
        <v>7053</v>
      </c>
      <c r="F60" s="21">
        <v>142</v>
      </c>
      <c r="G60" s="24">
        <v>7.48</v>
      </c>
    </row>
    <row r="61" spans="1:7" s="22" customFormat="1" ht="9" customHeight="1" x14ac:dyDescent="0.15">
      <c r="A61" s="37"/>
      <c r="B61" s="47" t="s">
        <v>31</v>
      </c>
      <c r="C61" s="21">
        <v>5718</v>
      </c>
      <c r="D61" s="21">
        <v>2854</v>
      </c>
      <c r="E61" s="21">
        <v>2864</v>
      </c>
      <c r="F61" s="21">
        <v>168</v>
      </c>
      <c r="G61" s="24">
        <v>7.22</v>
      </c>
    </row>
    <row r="62" spans="1:7" s="18" customFormat="1" ht="9" customHeight="1" x14ac:dyDescent="0.15">
      <c r="A62" s="37" t="s">
        <v>15</v>
      </c>
      <c r="B62" s="48" t="s">
        <v>23</v>
      </c>
      <c r="C62" s="28">
        <v>150231</v>
      </c>
      <c r="D62" s="28">
        <v>72613</v>
      </c>
      <c r="E62" s="28">
        <v>77618</v>
      </c>
      <c r="F62" s="28">
        <v>150</v>
      </c>
      <c r="G62" s="29">
        <v>19.27</v>
      </c>
    </row>
    <row r="63" spans="1:7" s="22" customFormat="1" ht="9" customHeight="1" x14ac:dyDescent="0.15">
      <c r="A63" s="37"/>
      <c r="B63" s="47" t="s">
        <v>29</v>
      </c>
      <c r="C63" s="21">
        <v>131959</v>
      </c>
      <c r="D63" s="21">
        <v>63657</v>
      </c>
      <c r="E63" s="21">
        <v>68302</v>
      </c>
      <c r="F63" s="21">
        <v>152</v>
      </c>
      <c r="G63" s="24">
        <v>20.38</v>
      </c>
    </row>
    <row r="64" spans="1:7" s="22" customFormat="1" ht="9" customHeight="1" x14ac:dyDescent="0.15">
      <c r="A64" s="37"/>
      <c r="B64" s="47" t="s">
        <v>30</v>
      </c>
      <c r="C64" s="21">
        <v>12939</v>
      </c>
      <c r="D64" s="21">
        <v>6326</v>
      </c>
      <c r="E64" s="21">
        <v>6613</v>
      </c>
      <c r="F64" s="21">
        <v>132</v>
      </c>
      <c r="G64" s="24">
        <v>12.21</v>
      </c>
    </row>
    <row r="65" spans="1:7" s="22" customFormat="1" ht="9" customHeight="1" x14ac:dyDescent="0.15">
      <c r="A65" s="37"/>
      <c r="B65" s="47" t="s">
        <v>31</v>
      </c>
      <c r="C65" s="21">
        <v>5333</v>
      </c>
      <c r="D65" s="21">
        <v>2630</v>
      </c>
      <c r="E65" s="21">
        <v>2703</v>
      </c>
      <c r="F65" s="21">
        <v>157</v>
      </c>
      <c r="G65" s="24">
        <v>10.87</v>
      </c>
    </row>
    <row r="66" spans="1:7" s="18" customFormat="1" ht="9" customHeight="1" x14ac:dyDescent="0.15">
      <c r="A66" s="37" t="s">
        <v>16</v>
      </c>
      <c r="B66" s="48" t="s">
        <v>23</v>
      </c>
      <c r="C66" s="28">
        <v>125956</v>
      </c>
      <c r="D66" s="28">
        <v>61296</v>
      </c>
      <c r="E66" s="28">
        <v>64660</v>
      </c>
      <c r="F66" s="28">
        <v>126</v>
      </c>
      <c r="G66" s="29">
        <v>2.02</v>
      </c>
    </row>
    <row r="67" spans="1:7" s="22" customFormat="1" ht="9" customHeight="1" x14ac:dyDescent="0.15">
      <c r="A67" s="37"/>
      <c r="B67" s="47" t="s">
        <v>29</v>
      </c>
      <c r="C67" s="21">
        <v>109615</v>
      </c>
      <c r="D67" s="21">
        <v>53229</v>
      </c>
      <c r="E67" s="21">
        <v>56386</v>
      </c>
      <c r="F67" s="21">
        <v>126</v>
      </c>
      <c r="G67" s="24">
        <v>1.39</v>
      </c>
    </row>
    <row r="68" spans="1:7" s="22" customFormat="1" ht="9" customHeight="1" x14ac:dyDescent="0.15">
      <c r="A68" s="37"/>
      <c r="B68" s="47" t="s">
        <v>30</v>
      </c>
      <c r="C68" s="21">
        <v>11531</v>
      </c>
      <c r="D68" s="21">
        <v>5631</v>
      </c>
      <c r="E68" s="21">
        <v>5900</v>
      </c>
      <c r="F68" s="21">
        <v>118</v>
      </c>
      <c r="G68" s="24">
        <v>1.04</v>
      </c>
    </row>
    <row r="69" spans="1:7" s="22" customFormat="1" ht="9" customHeight="1" x14ac:dyDescent="0.15">
      <c r="A69" s="37"/>
      <c r="B69" s="47" t="s">
        <v>31</v>
      </c>
      <c r="C69" s="21">
        <v>4810</v>
      </c>
      <c r="D69" s="21">
        <v>2436</v>
      </c>
      <c r="E69" s="21">
        <v>2374</v>
      </c>
      <c r="F69" s="21">
        <v>141</v>
      </c>
      <c r="G69" s="24">
        <v>21.83</v>
      </c>
    </row>
    <row r="70" spans="1:7" s="18" customFormat="1" ht="9" customHeight="1" x14ac:dyDescent="0.15">
      <c r="A70" s="37" t="s">
        <v>17</v>
      </c>
      <c r="B70" s="48" t="s">
        <v>23</v>
      </c>
      <c r="C70" s="28">
        <v>123467</v>
      </c>
      <c r="D70" s="28">
        <v>62054</v>
      </c>
      <c r="E70" s="28">
        <v>61413</v>
      </c>
      <c r="F70" s="28">
        <v>123</v>
      </c>
      <c r="G70" s="29">
        <v>7.41</v>
      </c>
    </row>
    <row r="71" spans="1:7" s="22" customFormat="1" ht="9" customHeight="1" x14ac:dyDescent="0.15">
      <c r="A71" s="37"/>
      <c r="B71" s="47" t="s">
        <v>29</v>
      </c>
      <c r="C71" s="21">
        <v>108107</v>
      </c>
      <c r="D71" s="21">
        <v>54506</v>
      </c>
      <c r="E71" s="21">
        <v>53601</v>
      </c>
      <c r="F71" s="21">
        <v>124</v>
      </c>
      <c r="G71" s="24">
        <v>8.06</v>
      </c>
    </row>
    <row r="72" spans="1:7" s="22" customFormat="1" ht="9" customHeight="1" x14ac:dyDescent="0.15">
      <c r="A72" s="37"/>
      <c r="B72" s="47" t="s">
        <v>30</v>
      </c>
      <c r="C72" s="21">
        <v>11412</v>
      </c>
      <c r="D72" s="21">
        <v>5624</v>
      </c>
      <c r="E72" s="21">
        <v>5788</v>
      </c>
      <c r="F72" s="21">
        <v>117</v>
      </c>
      <c r="G72" s="24">
        <v>2.61</v>
      </c>
    </row>
    <row r="73" spans="1:7" s="22" customFormat="1" ht="9" customHeight="1" x14ac:dyDescent="0.15">
      <c r="A73" s="37"/>
      <c r="B73" s="47" t="s">
        <v>31</v>
      </c>
      <c r="C73" s="21">
        <v>3948</v>
      </c>
      <c r="D73" s="21">
        <v>1924</v>
      </c>
      <c r="E73" s="21">
        <v>2024</v>
      </c>
      <c r="F73" s="21">
        <v>116</v>
      </c>
      <c r="G73" s="24">
        <v>4.42</v>
      </c>
    </row>
    <row r="74" spans="1:7" s="18" customFormat="1" ht="9" customHeight="1" x14ac:dyDescent="0.15">
      <c r="A74" s="37" t="s">
        <v>18</v>
      </c>
      <c r="B74" s="48" t="s">
        <v>23</v>
      </c>
      <c r="C74" s="28">
        <v>114951</v>
      </c>
      <c r="D74" s="28">
        <v>58207</v>
      </c>
      <c r="E74" s="28">
        <v>56744</v>
      </c>
      <c r="F74" s="28">
        <v>115</v>
      </c>
      <c r="G74" s="29">
        <v>8.24</v>
      </c>
    </row>
    <row r="75" spans="1:7" s="22" customFormat="1" ht="9" customHeight="1" x14ac:dyDescent="0.15">
      <c r="A75" s="37"/>
      <c r="B75" s="47" t="s">
        <v>29</v>
      </c>
      <c r="C75" s="21">
        <v>100048</v>
      </c>
      <c r="D75" s="21">
        <v>50796</v>
      </c>
      <c r="E75" s="21">
        <v>49252</v>
      </c>
      <c r="F75" s="21">
        <v>115</v>
      </c>
      <c r="G75" s="24">
        <v>7.99</v>
      </c>
    </row>
    <row r="76" spans="1:7" s="22" customFormat="1" ht="9" customHeight="1" x14ac:dyDescent="0.15">
      <c r="A76" s="37"/>
      <c r="B76" s="47" t="s">
        <v>30</v>
      </c>
      <c r="C76" s="21">
        <v>11122</v>
      </c>
      <c r="D76" s="21">
        <v>5506</v>
      </c>
      <c r="E76" s="21">
        <v>5616</v>
      </c>
      <c r="F76" s="21">
        <v>114</v>
      </c>
      <c r="G76" s="24">
        <v>10.81</v>
      </c>
    </row>
    <row r="77" spans="1:7" s="22" customFormat="1" ht="9" customHeight="1" x14ac:dyDescent="0.15">
      <c r="A77" s="37"/>
      <c r="B77" s="47" t="s">
        <v>31</v>
      </c>
      <c r="C77" s="21">
        <v>3781</v>
      </c>
      <c r="D77" s="21">
        <v>1905</v>
      </c>
      <c r="E77" s="21">
        <v>1876</v>
      </c>
      <c r="F77" s="21">
        <v>111</v>
      </c>
      <c r="G77" s="24">
        <v>7.63</v>
      </c>
    </row>
    <row r="78" spans="1:7" s="18" customFormat="1" ht="9" customHeight="1" x14ac:dyDescent="0.15">
      <c r="A78" s="37" t="s">
        <v>19</v>
      </c>
      <c r="B78" s="48" t="s">
        <v>23</v>
      </c>
      <c r="C78" s="28">
        <v>106197</v>
      </c>
      <c r="D78" s="28">
        <v>53904</v>
      </c>
      <c r="E78" s="28">
        <v>52293</v>
      </c>
      <c r="F78" s="28">
        <v>106</v>
      </c>
      <c r="G78" s="29">
        <v>6.07</v>
      </c>
    </row>
    <row r="79" spans="1:7" s="22" customFormat="1" ht="9" customHeight="1" x14ac:dyDescent="0.15">
      <c r="A79" s="37"/>
      <c r="B79" s="47" t="s">
        <v>29</v>
      </c>
      <c r="C79" s="21">
        <v>92647</v>
      </c>
      <c r="D79" s="21">
        <v>47209</v>
      </c>
      <c r="E79" s="21">
        <v>45438</v>
      </c>
      <c r="F79" s="21">
        <v>107</v>
      </c>
      <c r="G79" s="24">
        <v>6.56</v>
      </c>
    </row>
    <row r="80" spans="1:7" s="22" customFormat="1" ht="9" customHeight="1" x14ac:dyDescent="0.15">
      <c r="A80" s="37"/>
      <c r="B80" s="47" t="s">
        <v>30</v>
      </c>
      <c r="C80" s="21">
        <v>10037</v>
      </c>
      <c r="D80" s="21">
        <v>4961</v>
      </c>
      <c r="E80" s="21">
        <v>5076</v>
      </c>
      <c r="F80" s="21">
        <v>103</v>
      </c>
      <c r="G80" s="24">
        <v>2.73</v>
      </c>
    </row>
    <row r="81" spans="1:7" s="22" customFormat="1" ht="9" customHeight="1" x14ac:dyDescent="0.15">
      <c r="A81" s="37"/>
      <c r="B81" s="47" t="s">
        <v>31</v>
      </c>
      <c r="C81" s="21">
        <v>3513</v>
      </c>
      <c r="D81" s="21">
        <v>1734</v>
      </c>
      <c r="E81" s="21">
        <v>1779</v>
      </c>
      <c r="F81" s="21">
        <v>103</v>
      </c>
      <c r="G81" s="24">
        <v>3.17</v>
      </c>
    </row>
    <row r="82" spans="1:7" s="22" customFormat="1" ht="9" customHeight="1" x14ac:dyDescent="0.15">
      <c r="A82" s="37" t="s">
        <v>32</v>
      </c>
      <c r="B82" s="48" t="s">
        <v>23</v>
      </c>
      <c r="C82" s="28">
        <v>100119</v>
      </c>
      <c r="D82" s="28">
        <v>51390</v>
      </c>
      <c r="E82" s="28">
        <v>48729</v>
      </c>
      <c r="F82" s="28">
        <v>100</v>
      </c>
      <c r="G82" s="30" t="s">
        <v>33</v>
      </c>
    </row>
    <row r="83" spans="1:7" s="22" customFormat="1" ht="9" customHeight="1" x14ac:dyDescent="0.15">
      <c r="A83" s="37"/>
      <c r="B83" s="47" t="s">
        <v>29</v>
      </c>
      <c r="C83" s="21">
        <v>86944</v>
      </c>
      <c r="D83" s="21">
        <v>44906</v>
      </c>
      <c r="E83" s="21">
        <v>42038</v>
      </c>
      <c r="F83" s="21">
        <v>100</v>
      </c>
      <c r="G83" s="30" t="s">
        <v>33</v>
      </c>
    </row>
    <row r="84" spans="1:7" s="22" customFormat="1" ht="9" customHeight="1" x14ac:dyDescent="0.15">
      <c r="A84" s="37"/>
      <c r="B84" s="47" t="s">
        <v>30</v>
      </c>
      <c r="C84" s="21">
        <v>9770</v>
      </c>
      <c r="D84" s="21">
        <v>4848</v>
      </c>
      <c r="E84" s="21">
        <v>4922</v>
      </c>
      <c r="F84" s="21">
        <v>100</v>
      </c>
      <c r="G84" s="30" t="s">
        <v>33</v>
      </c>
    </row>
    <row r="85" spans="1:7" s="22" customFormat="1" ht="9" customHeight="1" x14ac:dyDescent="0.15">
      <c r="A85" s="37"/>
      <c r="B85" s="47" t="s">
        <v>31</v>
      </c>
      <c r="C85" s="21">
        <v>3405</v>
      </c>
      <c r="D85" s="21">
        <v>1636</v>
      </c>
      <c r="E85" s="21">
        <v>1769</v>
      </c>
      <c r="F85" s="21">
        <v>100</v>
      </c>
      <c r="G85" s="30" t="s">
        <v>33</v>
      </c>
    </row>
    <row r="86" spans="1:7" s="8" customFormat="1" ht="3.75" customHeight="1" x14ac:dyDescent="0.15">
      <c r="A86" s="9"/>
      <c r="B86" s="49"/>
      <c r="C86" s="39"/>
      <c r="D86" s="39"/>
      <c r="E86" s="39"/>
      <c r="F86" s="40"/>
      <c r="G86" s="41"/>
    </row>
    <row r="87" spans="1:7" ht="3" customHeight="1" x14ac:dyDescent="0.15"/>
    <row r="88" spans="1:7" s="8" customFormat="1" ht="12.75" customHeight="1" x14ac:dyDescent="0.15">
      <c r="A88" s="23"/>
      <c r="B88" s="23"/>
    </row>
    <row r="89" spans="1:7" ht="12" customHeight="1" x14ac:dyDescent="0.15"/>
  </sheetData>
  <mergeCells count="4">
    <mergeCell ref="A1:G1"/>
    <mergeCell ref="A3:A4"/>
    <mergeCell ref="C3:E3"/>
    <mergeCell ref="B3:B4"/>
  </mergeCells>
  <phoneticPr fontId="2"/>
  <pageMargins left="0.98425196850393704" right="0.98425196850393704" top="0.59055118110236227" bottom="0.59055118110236227" header="0.31496062992125984" footer="0.39370078740157483"/>
  <pageSetup paperSize="9" firstPageNumber="49" orientation="portrait" useFirstPageNumber="1" r:id="rId1"/>
  <headerFooter alignWithMargins="0"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opLeftCell="A45" workbookViewId="0">
      <selection activeCell="B72" sqref="B72:M74"/>
    </sheetView>
  </sheetViews>
  <sheetFormatPr defaultRowHeight="13.5" x14ac:dyDescent="0.15"/>
  <cols>
    <col min="1" max="1" width="1.375" style="51" customWidth="1"/>
    <col min="2" max="2" width="2.5" style="51" customWidth="1"/>
    <col min="3" max="3" width="2.125" style="51" customWidth="1"/>
    <col min="4" max="4" width="15.25" style="51" customWidth="1"/>
    <col min="5" max="5" width="1.25" style="51" customWidth="1"/>
    <col min="6" max="13" width="8.625" style="51" customWidth="1"/>
    <col min="14" max="16384" width="9" style="51"/>
  </cols>
  <sheetData>
    <row r="1" spans="1:13" ht="19.5" customHeight="1" x14ac:dyDescent="0.15">
      <c r="A1" s="431" t="s">
        <v>68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3" s="52" customFormat="1" ht="10.9" customHeight="1" x14ac:dyDescent="0.15">
      <c r="K2" s="432" t="s">
        <v>36</v>
      </c>
      <c r="L2" s="432"/>
      <c r="M2" s="432"/>
    </row>
    <row r="3" spans="1:13" s="52" customFormat="1" ht="14.45" customHeight="1" x14ac:dyDescent="0.15">
      <c r="A3" s="433" t="s">
        <v>37</v>
      </c>
      <c r="B3" s="433"/>
      <c r="C3" s="434"/>
      <c r="D3" s="434"/>
      <c r="E3" s="435"/>
      <c r="F3" s="438" t="s">
        <v>38</v>
      </c>
      <c r="G3" s="440" t="s">
        <v>39</v>
      </c>
      <c r="H3" s="440"/>
      <c r="I3" s="440"/>
      <c r="J3" s="440"/>
      <c r="K3" s="440"/>
      <c r="L3" s="440" t="s">
        <v>40</v>
      </c>
      <c r="M3" s="441"/>
    </row>
    <row r="4" spans="1:13" s="52" customFormat="1" ht="14.45" customHeight="1" x14ac:dyDescent="0.15">
      <c r="A4" s="436"/>
      <c r="B4" s="436"/>
      <c r="C4" s="436"/>
      <c r="D4" s="436"/>
      <c r="E4" s="437"/>
      <c r="F4" s="439"/>
      <c r="G4" s="53" t="s">
        <v>41</v>
      </c>
      <c r="H4" s="442" t="s">
        <v>0</v>
      </c>
      <c r="I4" s="443"/>
      <c r="J4" s="442" t="s">
        <v>1</v>
      </c>
      <c r="K4" s="443"/>
      <c r="L4" s="53" t="s">
        <v>38</v>
      </c>
      <c r="M4" s="54" t="s">
        <v>42</v>
      </c>
    </row>
    <row r="5" spans="1:13" s="52" customFormat="1" ht="4.9000000000000004" customHeight="1" x14ac:dyDescent="0.15">
      <c r="A5" s="55"/>
      <c r="B5" s="55"/>
      <c r="C5" s="56"/>
      <c r="D5" s="56"/>
      <c r="E5" s="57"/>
      <c r="F5" s="58"/>
      <c r="G5" s="58"/>
      <c r="H5" s="58"/>
      <c r="I5" s="58"/>
      <c r="J5" s="58"/>
      <c r="K5" s="58"/>
      <c r="L5" s="59"/>
      <c r="M5" s="59"/>
    </row>
    <row r="6" spans="1:13" s="52" customFormat="1" ht="11.45" customHeight="1" x14ac:dyDescent="0.15">
      <c r="A6" s="55"/>
      <c r="B6" s="444" t="s">
        <v>43</v>
      </c>
      <c r="C6" s="444"/>
      <c r="D6" s="444"/>
      <c r="E6" s="350"/>
      <c r="F6" s="351">
        <v>71152</v>
      </c>
      <c r="G6" s="351">
        <v>177411</v>
      </c>
      <c r="H6" s="429">
        <v>81367</v>
      </c>
      <c r="I6" s="430"/>
      <c r="J6" s="429">
        <v>96044</v>
      </c>
      <c r="K6" s="430"/>
      <c r="L6" s="353">
        <v>100</v>
      </c>
      <c r="M6" s="353">
        <v>100</v>
      </c>
    </row>
    <row r="7" spans="1:13" s="52" customFormat="1" ht="5.25" customHeight="1" x14ac:dyDescent="0.15">
      <c r="A7" s="55"/>
      <c r="B7" s="349"/>
      <c r="C7" s="349"/>
      <c r="D7" s="349"/>
      <c r="E7" s="350"/>
      <c r="F7" s="351"/>
      <c r="G7" s="352"/>
      <c r="H7" s="352"/>
      <c r="I7" s="351"/>
      <c r="J7" s="352"/>
      <c r="K7" s="351"/>
      <c r="L7" s="353"/>
      <c r="M7" s="353"/>
    </row>
    <row r="8" spans="1:13" s="52" customFormat="1" ht="11.45" customHeight="1" x14ac:dyDescent="0.15">
      <c r="A8" s="55"/>
      <c r="B8" s="444" t="s">
        <v>44</v>
      </c>
      <c r="C8" s="444"/>
      <c r="D8" s="444"/>
      <c r="E8" s="350"/>
      <c r="F8" s="351">
        <v>66885</v>
      </c>
      <c r="G8" s="351">
        <v>163343</v>
      </c>
      <c r="H8" s="429">
        <v>74894</v>
      </c>
      <c r="I8" s="430"/>
      <c r="J8" s="429">
        <v>88449</v>
      </c>
      <c r="K8" s="430"/>
      <c r="L8" s="353">
        <v>94.002979536766361</v>
      </c>
      <c r="M8" s="353">
        <v>92.070390223830543</v>
      </c>
    </row>
    <row r="9" spans="1:13" s="52" customFormat="1" ht="5.25" customHeight="1" x14ac:dyDescent="0.15">
      <c r="A9" s="55"/>
      <c r="B9" s="354"/>
      <c r="C9" s="355"/>
      <c r="D9" s="355"/>
      <c r="E9" s="350"/>
      <c r="F9" s="356"/>
      <c r="G9" s="356"/>
      <c r="H9" s="356"/>
      <c r="I9" s="356"/>
      <c r="J9" s="356"/>
      <c r="K9" s="356"/>
      <c r="L9" s="357"/>
      <c r="M9" s="357"/>
    </row>
    <row r="10" spans="1:13" s="52" customFormat="1" ht="11.45" customHeight="1" x14ac:dyDescent="0.15">
      <c r="A10" s="55"/>
      <c r="B10" s="354"/>
      <c r="C10" s="444" t="s">
        <v>45</v>
      </c>
      <c r="D10" s="444"/>
      <c r="E10" s="350"/>
      <c r="F10" s="351">
        <v>26016</v>
      </c>
      <c r="G10" s="351">
        <v>53145</v>
      </c>
      <c r="H10" s="429">
        <v>23907</v>
      </c>
      <c r="I10" s="430"/>
      <c r="J10" s="429">
        <v>29238</v>
      </c>
      <c r="K10" s="430"/>
      <c r="L10" s="353">
        <v>36.563975713964467</v>
      </c>
      <c r="M10" s="353">
        <v>29.955865194379154</v>
      </c>
    </row>
    <row r="11" spans="1:13" s="52" customFormat="1" ht="5.25" customHeight="1" x14ac:dyDescent="0.15">
      <c r="A11" s="55"/>
      <c r="B11" s="354"/>
      <c r="C11" s="355"/>
      <c r="D11" s="355"/>
      <c r="E11" s="350"/>
      <c r="F11" s="358"/>
      <c r="G11" s="358"/>
      <c r="H11" s="358"/>
      <c r="I11" s="358"/>
      <c r="J11" s="358"/>
      <c r="K11" s="358"/>
      <c r="L11" s="359"/>
      <c r="M11" s="359"/>
    </row>
    <row r="12" spans="1:13" s="52" customFormat="1" ht="11.45" customHeight="1" x14ac:dyDescent="0.15">
      <c r="A12" s="55"/>
      <c r="B12" s="354"/>
      <c r="C12" s="444" t="s">
        <v>46</v>
      </c>
      <c r="D12" s="444"/>
      <c r="E12" s="350"/>
      <c r="F12" s="351">
        <v>25183</v>
      </c>
      <c r="G12" s="351">
        <v>60086</v>
      </c>
      <c r="H12" s="429">
        <v>27614</v>
      </c>
      <c r="I12" s="430"/>
      <c r="J12" s="429">
        <v>32472</v>
      </c>
      <c r="K12" s="430"/>
      <c r="L12" s="353">
        <v>35.393242635484597</v>
      </c>
      <c r="M12" s="353">
        <v>33.868249432109621</v>
      </c>
    </row>
    <row r="13" spans="1:13" s="52" customFormat="1" ht="11.45" customHeight="1" x14ac:dyDescent="0.15">
      <c r="A13" s="55"/>
      <c r="B13" s="62"/>
      <c r="C13" s="63"/>
      <c r="D13" s="66" t="s">
        <v>47</v>
      </c>
      <c r="E13" s="60"/>
      <c r="F13" s="64">
        <v>3424</v>
      </c>
      <c r="G13" s="64">
        <v>7967</v>
      </c>
      <c r="H13" s="427">
        <v>3689</v>
      </c>
      <c r="I13" s="428"/>
      <c r="J13" s="427">
        <v>4278</v>
      </c>
      <c r="K13" s="428"/>
      <c r="L13" s="61">
        <v>4.8122329660445242</v>
      </c>
      <c r="M13" s="65">
        <v>4.4907023803484565</v>
      </c>
    </row>
    <row r="14" spans="1:13" s="52" customFormat="1" ht="11.45" customHeight="1" x14ac:dyDescent="0.15">
      <c r="A14" s="55"/>
      <c r="B14" s="62"/>
      <c r="C14" s="63"/>
      <c r="D14" s="66" t="s">
        <v>48</v>
      </c>
      <c r="E14" s="60"/>
      <c r="F14" s="64">
        <v>1599</v>
      </c>
      <c r="G14" s="64">
        <v>4167</v>
      </c>
      <c r="H14" s="427">
        <v>1922</v>
      </c>
      <c r="I14" s="428"/>
      <c r="J14" s="427">
        <v>2245</v>
      </c>
      <c r="K14" s="428"/>
      <c r="L14" s="61">
        <v>2.2473015516078254</v>
      </c>
      <c r="M14" s="65">
        <v>2.3487833336151649</v>
      </c>
    </row>
    <row r="15" spans="1:13" s="52" customFormat="1" ht="11.45" customHeight="1" x14ac:dyDescent="0.15">
      <c r="A15" s="55"/>
      <c r="B15" s="62"/>
      <c r="C15" s="63"/>
      <c r="D15" s="66" t="s">
        <v>49</v>
      </c>
      <c r="E15" s="60"/>
      <c r="F15" s="64">
        <v>8676</v>
      </c>
      <c r="G15" s="64">
        <v>19760</v>
      </c>
      <c r="H15" s="427">
        <v>9103</v>
      </c>
      <c r="I15" s="428"/>
      <c r="J15" s="427">
        <v>10657</v>
      </c>
      <c r="K15" s="428"/>
      <c r="L15" s="61">
        <v>12.19361367213852</v>
      </c>
      <c r="M15" s="65">
        <v>11.137979043013116</v>
      </c>
    </row>
    <row r="16" spans="1:13" s="52" customFormat="1" ht="11.45" customHeight="1" x14ac:dyDescent="0.15">
      <c r="A16" s="55"/>
      <c r="B16" s="62"/>
      <c r="C16" s="63"/>
      <c r="D16" s="66" t="s">
        <v>50</v>
      </c>
      <c r="E16" s="60"/>
      <c r="F16" s="64">
        <v>7102</v>
      </c>
      <c r="G16" s="64">
        <v>18113</v>
      </c>
      <c r="H16" s="427">
        <v>8269</v>
      </c>
      <c r="I16" s="428"/>
      <c r="J16" s="427">
        <v>9844</v>
      </c>
      <c r="K16" s="428"/>
      <c r="L16" s="61">
        <v>9.9814481673037996</v>
      </c>
      <c r="M16" s="65">
        <v>10.209626235126345</v>
      </c>
    </row>
    <row r="17" spans="1:13" s="52" customFormat="1" ht="11.45" customHeight="1" x14ac:dyDescent="0.15">
      <c r="A17" s="55"/>
      <c r="B17" s="62"/>
      <c r="C17" s="63"/>
      <c r="D17" s="66" t="s">
        <v>51</v>
      </c>
      <c r="E17" s="60"/>
      <c r="F17" s="64">
        <v>2413</v>
      </c>
      <c r="G17" s="64">
        <v>4911</v>
      </c>
      <c r="H17" s="427">
        <v>2265</v>
      </c>
      <c r="I17" s="428"/>
      <c r="J17" s="427">
        <v>2646</v>
      </c>
      <c r="K17" s="428"/>
      <c r="L17" s="61">
        <v>3.3913312345401394</v>
      </c>
      <c r="M17" s="65">
        <v>2.768148536449262</v>
      </c>
    </row>
    <row r="18" spans="1:13" s="52" customFormat="1" ht="11.45" customHeight="1" x14ac:dyDescent="0.15">
      <c r="A18" s="55"/>
      <c r="B18" s="62"/>
      <c r="C18" s="63"/>
      <c r="D18" s="66" t="s">
        <v>52</v>
      </c>
      <c r="E18" s="60"/>
      <c r="F18" s="64">
        <v>1969</v>
      </c>
      <c r="G18" s="64">
        <v>5168</v>
      </c>
      <c r="H18" s="427">
        <v>2366</v>
      </c>
      <c r="I18" s="428"/>
      <c r="J18" s="427">
        <v>2802</v>
      </c>
      <c r="K18" s="428"/>
      <c r="L18" s="61">
        <v>2.7673150438497864</v>
      </c>
      <c r="M18" s="65">
        <v>2.9130099035572767</v>
      </c>
    </row>
    <row r="19" spans="1:13" s="52" customFormat="1" ht="5.25" customHeight="1" x14ac:dyDescent="0.15">
      <c r="A19" s="55"/>
      <c r="B19" s="62"/>
      <c r="C19" s="63"/>
      <c r="D19" s="63"/>
      <c r="E19" s="60"/>
      <c r="F19" s="64"/>
      <c r="G19" s="64"/>
      <c r="H19" s="64"/>
      <c r="I19" s="64"/>
      <c r="J19" s="64"/>
      <c r="K19" s="64"/>
      <c r="L19" s="65"/>
      <c r="M19" s="65"/>
    </row>
    <row r="20" spans="1:13" s="52" customFormat="1" ht="11.45" customHeight="1" x14ac:dyDescent="0.15">
      <c r="A20" s="55"/>
      <c r="B20" s="62"/>
      <c r="C20" s="444" t="s">
        <v>53</v>
      </c>
      <c r="D20" s="444"/>
      <c r="E20" s="350"/>
      <c r="F20" s="351">
        <v>15686</v>
      </c>
      <c r="G20" s="351">
        <v>50112</v>
      </c>
      <c r="H20" s="429">
        <v>23373</v>
      </c>
      <c r="I20" s="430"/>
      <c r="J20" s="429">
        <v>26739</v>
      </c>
      <c r="K20" s="430"/>
      <c r="L20" s="353">
        <v>22.045761187317293</v>
      </c>
      <c r="M20" s="353">
        <v>28.246275597341764</v>
      </c>
    </row>
    <row r="21" spans="1:13" s="52" customFormat="1" ht="11.45" customHeight="1" x14ac:dyDescent="0.15">
      <c r="A21" s="55"/>
      <c r="B21" s="62"/>
      <c r="C21" s="63"/>
      <c r="D21" s="67" t="s">
        <v>54</v>
      </c>
      <c r="E21" s="60"/>
      <c r="F21" s="64">
        <v>1602</v>
      </c>
      <c r="G21" s="64">
        <v>5155</v>
      </c>
      <c r="H21" s="427">
        <v>2384</v>
      </c>
      <c r="I21" s="428"/>
      <c r="J21" s="427">
        <v>2771</v>
      </c>
      <c r="K21" s="428"/>
      <c r="L21" s="61">
        <v>2.2515178772205982</v>
      </c>
      <c r="M21" s="65">
        <v>2.9056822857658204</v>
      </c>
    </row>
    <row r="22" spans="1:13" s="52" customFormat="1" ht="11.45" customHeight="1" x14ac:dyDescent="0.15">
      <c r="A22" s="55"/>
      <c r="B22" s="62"/>
      <c r="C22" s="63"/>
      <c r="D22" s="67" t="s">
        <v>55</v>
      </c>
      <c r="E22" s="60"/>
      <c r="F22" s="64">
        <v>1413</v>
      </c>
      <c r="G22" s="64">
        <v>4512</v>
      </c>
      <c r="H22" s="427">
        <v>2057</v>
      </c>
      <c r="I22" s="428"/>
      <c r="J22" s="427">
        <v>2455</v>
      </c>
      <c r="K22" s="428"/>
      <c r="L22" s="61">
        <v>1.9858893636159207</v>
      </c>
      <c r="M22" s="65">
        <v>2.5432470365422661</v>
      </c>
    </row>
    <row r="23" spans="1:13" s="52" customFormat="1" ht="11.45" customHeight="1" x14ac:dyDescent="0.15">
      <c r="A23" s="55"/>
      <c r="B23" s="62"/>
      <c r="C23" s="63"/>
      <c r="D23" s="67" t="s">
        <v>56</v>
      </c>
      <c r="E23" s="60"/>
      <c r="F23" s="64">
        <v>1032</v>
      </c>
      <c r="G23" s="64">
        <v>3248</v>
      </c>
      <c r="H23" s="427">
        <v>1446</v>
      </c>
      <c r="I23" s="428"/>
      <c r="J23" s="427">
        <v>1802</v>
      </c>
      <c r="K23" s="428"/>
      <c r="L23" s="61">
        <v>1.4504160107937936</v>
      </c>
      <c r="M23" s="65">
        <v>1.8307771220499294</v>
      </c>
    </row>
    <row r="24" spans="1:13" s="52" customFormat="1" ht="11.45" customHeight="1" x14ac:dyDescent="0.15">
      <c r="A24" s="55"/>
      <c r="B24" s="62"/>
      <c r="C24" s="63"/>
      <c r="D24" s="67" t="s">
        <v>57</v>
      </c>
      <c r="E24" s="60"/>
      <c r="F24" s="64">
        <v>704</v>
      </c>
      <c r="G24" s="64">
        <v>2153</v>
      </c>
      <c r="H24" s="427">
        <v>987</v>
      </c>
      <c r="I24" s="428"/>
      <c r="J24" s="427">
        <v>1166</v>
      </c>
      <c r="K24" s="428"/>
      <c r="L24" s="61">
        <v>0.98943107713064993</v>
      </c>
      <c r="M24" s="65">
        <v>1.2135662388465203</v>
      </c>
    </row>
    <row r="25" spans="1:13" s="52" customFormat="1" ht="11.45" customHeight="1" x14ac:dyDescent="0.15">
      <c r="A25" s="55"/>
      <c r="B25" s="62"/>
      <c r="C25" s="63"/>
      <c r="D25" s="67" t="s">
        <v>58</v>
      </c>
      <c r="E25" s="60"/>
      <c r="F25" s="64">
        <v>3059</v>
      </c>
      <c r="G25" s="64">
        <v>9034</v>
      </c>
      <c r="H25" s="427">
        <v>4322</v>
      </c>
      <c r="I25" s="428"/>
      <c r="J25" s="427">
        <v>4712</v>
      </c>
      <c r="K25" s="428"/>
      <c r="L25" s="61">
        <v>4.2992466831571843</v>
      </c>
      <c r="M25" s="65">
        <v>5.0921307021548827</v>
      </c>
    </row>
    <row r="26" spans="1:13" s="52" customFormat="1" ht="11.45" customHeight="1" x14ac:dyDescent="0.15">
      <c r="A26" s="55"/>
      <c r="B26" s="62"/>
      <c r="C26" s="63"/>
      <c r="D26" s="67" t="s">
        <v>59</v>
      </c>
      <c r="E26" s="60"/>
      <c r="F26" s="64">
        <v>1875</v>
      </c>
      <c r="G26" s="64">
        <v>5764</v>
      </c>
      <c r="H26" s="427">
        <v>2640</v>
      </c>
      <c r="I26" s="428"/>
      <c r="J26" s="427">
        <v>3124</v>
      </c>
      <c r="K26" s="428"/>
      <c r="L26" s="61">
        <v>2.6352035079829097</v>
      </c>
      <c r="M26" s="65">
        <v>3.2489529961501824</v>
      </c>
    </row>
    <row r="27" spans="1:13" s="52" customFormat="1" ht="11.45" customHeight="1" x14ac:dyDescent="0.15">
      <c r="A27" s="55"/>
      <c r="B27" s="62"/>
      <c r="C27" s="63"/>
      <c r="D27" s="67" t="s">
        <v>60</v>
      </c>
      <c r="E27" s="60"/>
      <c r="F27" s="64">
        <v>609</v>
      </c>
      <c r="G27" s="64">
        <v>1885</v>
      </c>
      <c r="H27" s="427">
        <v>889</v>
      </c>
      <c r="I27" s="428"/>
      <c r="J27" s="427">
        <v>996</v>
      </c>
      <c r="K27" s="428"/>
      <c r="L27" s="61">
        <v>0.85591409939284913</v>
      </c>
      <c r="M27" s="65">
        <v>1.0625045797611197</v>
      </c>
    </row>
    <row r="28" spans="1:13" s="52" customFormat="1" ht="11.45" customHeight="1" x14ac:dyDescent="0.15">
      <c r="A28" s="55"/>
      <c r="B28" s="62"/>
      <c r="C28" s="63"/>
      <c r="D28" s="67" t="s">
        <v>61</v>
      </c>
      <c r="E28" s="60"/>
      <c r="F28" s="64">
        <v>800</v>
      </c>
      <c r="G28" s="64">
        <v>2675</v>
      </c>
      <c r="H28" s="427">
        <v>1317</v>
      </c>
      <c r="I28" s="428"/>
      <c r="J28" s="427">
        <v>1358</v>
      </c>
      <c r="K28" s="428"/>
      <c r="L28" s="61">
        <v>1.1243534967393747</v>
      </c>
      <c r="M28" s="65">
        <v>1.5077982763188302</v>
      </c>
    </row>
    <row r="29" spans="1:13" s="52" customFormat="1" ht="11.45" customHeight="1" x14ac:dyDescent="0.15">
      <c r="A29" s="55"/>
      <c r="B29" s="62"/>
      <c r="C29" s="63"/>
      <c r="D29" s="67" t="s">
        <v>62</v>
      </c>
      <c r="E29" s="60"/>
      <c r="F29" s="64">
        <v>947</v>
      </c>
      <c r="G29" s="64">
        <v>3548</v>
      </c>
      <c r="H29" s="427">
        <v>1622</v>
      </c>
      <c r="I29" s="428"/>
      <c r="J29" s="427">
        <v>1926</v>
      </c>
      <c r="K29" s="428"/>
      <c r="L29" s="61">
        <v>1.3309534517652351</v>
      </c>
      <c r="M29" s="65">
        <v>1.999875994160452</v>
      </c>
    </row>
    <row r="30" spans="1:13" s="52" customFormat="1" ht="11.45" customHeight="1" x14ac:dyDescent="0.15">
      <c r="A30" s="55"/>
      <c r="B30" s="62"/>
      <c r="C30" s="63"/>
      <c r="D30" s="67" t="s">
        <v>63</v>
      </c>
      <c r="E30" s="60"/>
      <c r="F30" s="64">
        <v>1129</v>
      </c>
      <c r="G30" s="64">
        <v>3854</v>
      </c>
      <c r="H30" s="427">
        <v>1845</v>
      </c>
      <c r="I30" s="428"/>
      <c r="J30" s="427">
        <v>2009</v>
      </c>
      <c r="K30" s="428"/>
      <c r="L30" s="61">
        <v>1.5867438722734428</v>
      </c>
      <c r="M30" s="65">
        <v>2.1723568437131857</v>
      </c>
    </row>
    <row r="31" spans="1:13" s="52" customFormat="1" ht="11.45" customHeight="1" x14ac:dyDescent="0.15">
      <c r="A31" s="55"/>
      <c r="B31" s="62"/>
      <c r="C31" s="63"/>
      <c r="D31" s="67" t="s">
        <v>64</v>
      </c>
      <c r="E31" s="60"/>
      <c r="F31" s="64">
        <v>1181</v>
      </c>
      <c r="G31" s="64">
        <v>3955</v>
      </c>
      <c r="H31" s="427">
        <v>1890</v>
      </c>
      <c r="I31" s="428"/>
      <c r="J31" s="427">
        <v>2065</v>
      </c>
      <c r="K31" s="428"/>
      <c r="L31" s="61">
        <v>1.6598268495615021</v>
      </c>
      <c r="M31" s="65">
        <v>2.2292867973237285</v>
      </c>
    </row>
    <row r="32" spans="1:13" s="52" customFormat="1" ht="11.45" customHeight="1" x14ac:dyDescent="0.15">
      <c r="A32" s="55"/>
      <c r="B32" s="62"/>
      <c r="C32" s="63"/>
      <c r="D32" s="67" t="s">
        <v>65</v>
      </c>
      <c r="E32" s="60"/>
      <c r="F32" s="64">
        <v>1335</v>
      </c>
      <c r="G32" s="64">
        <v>4329</v>
      </c>
      <c r="H32" s="427">
        <v>1974</v>
      </c>
      <c r="I32" s="428"/>
      <c r="J32" s="427">
        <v>2355</v>
      </c>
      <c r="K32" s="428"/>
      <c r="L32" s="61">
        <v>1.8762648976838319</v>
      </c>
      <c r="M32" s="65">
        <v>2.4400967245548473</v>
      </c>
    </row>
    <row r="33" spans="1:14" s="52" customFormat="1" ht="5.25" customHeight="1" x14ac:dyDescent="0.15">
      <c r="A33" s="55"/>
      <c r="B33" s="62"/>
      <c r="C33" s="63"/>
      <c r="D33" s="63"/>
      <c r="E33" s="60"/>
      <c r="F33" s="64"/>
      <c r="G33" s="64"/>
      <c r="H33" s="64"/>
      <c r="I33" s="64"/>
      <c r="J33" s="64"/>
      <c r="K33" s="64"/>
      <c r="L33" s="65"/>
      <c r="M33" s="65"/>
    </row>
    <row r="34" spans="1:14" s="52" customFormat="1" ht="11.45" customHeight="1" x14ac:dyDescent="0.15">
      <c r="A34" s="55"/>
      <c r="B34" s="444" t="s">
        <v>66</v>
      </c>
      <c r="C34" s="445"/>
      <c r="D34" s="445"/>
      <c r="E34" s="350"/>
      <c r="F34" s="351">
        <v>3294</v>
      </c>
      <c r="G34" s="351">
        <v>10780</v>
      </c>
      <c r="H34" s="429">
        <v>4931</v>
      </c>
      <c r="I34" s="430"/>
      <c r="J34" s="429">
        <v>5849</v>
      </c>
      <c r="K34" s="430"/>
      <c r="L34" s="353">
        <v>4.6295255228243759</v>
      </c>
      <c r="M34" s="353">
        <v>6.0762861378381272</v>
      </c>
    </row>
    <row r="35" spans="1:14" s="52" customFormat="1" ht="5.25" customHeight="1" x14ac:dyDescent="0.15">
      <c r="A35" s="55"/>
      <c r="B35" s="62"/>
      <c r="C35" s="63"/>
      <c r="D35" s="63"/>
      <c r="E35" s="60"/>
      <c r="F35" s="64"/>
      <c r="G35" s="64"/>
      <c r="H35" s="64"/>
      <c r="I35" s="64"/>
      <c r="J35" s="64"/>
      <c r="K35" s="64"/>
      <c r="L35" s="65"/>
      <c r="M35" s="65"/>
    </row>
    <row r="36" spans="1:14" s="52" customFormat="1" ht="11.45" customHeight="1" x14ac:dyDescent="0.15">
      <c r="A36" s="55"/>
      <c r="B36" s="444" t="s">
        <v>67</v>
      </c>
      <c r="C36" s="445"/>
      <c r="D36" s="445"/>
      <c r="E36" s="350"/>
      <c r="F36" s="351">
        <v>973</v>
      </c>
      <c r="G36" s="351">
        <v>3288</v>
      </c>
      <c r="H36" s="429">
        <v>1542</v>
      </c>
      <c r="I36" s="430"/>
      <c r="J36" s="429">
        <v>1746</v>
      </c>
      <c r="K36" s="430"/>
      <c r="L36" s="353">
        <v>1.3674949404092647</v>
      </c>
      <c r="M36" s="353">
        <v>1.8533236383313323</v>
      </c>
    </row>
    <row r="37" spans="1:14" s="52" customFormat="1" ht="4.9000000000000004" customHeight="1" x14ac:dyDescent="0.15">
      <c r="A37" s="68"/>
      <c r="B37" s="68"/>
      <c r="C37" s="68"/>
      <c r="D37" s="68"/>
      <c r="E37" s="69"/>
      <c r="F37" s="70"/>
      <c r="G37" s="70"/>
      <c r="H37" s="70"/>
      <c r="I37" s="70"/>
      <c r="J37" s="70"/>
      <c r="K37" s="70"/>
      <c r="L37" s="71"/>
      <c r="M37" s="71"/>
    </row>
    <row r="38" spans="1:14" ht="12" customHeight="1" x14ac:dyDescent="0.15"/>
    <row r="39" spans="1:14" ht="19.5" customHeight="1" x14ac:dyDescent="0.15">
      <c r="A39" s="431" t="s">
        <v>77</v>
      </c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28"/>
      <c r="M39" s="428"/>
    </row>
    <row r="40" spans="1:14" s="52" customFormat="1" ht="10.9" customHeight="1" x14ac:dyDescent="0.15">
      <c r="K40" s="432" t="s">
        <v>36</v>
      </c>
      <c r="L40" s="432"/>
      <c r="M40" s="432"/>
      <c r="N40" s="72"/>
    </row>
    <row r="41" spans="1:14" s="52" customFormat="1" ht="14.45" customHeight="1" x14ac:dyDescent="0.15">
      <c r="A41" s="433" t="s">
        <v>37</v>
      </c>
      <c r="B41" s="433"/>
      <c r="C41" s="434"/>
      <c r="D41" s="434"/>
      <c r="E41" s="435"/>
      <c r="F41" s="446" t="s">
        <v>69</v>
      </c>
      <c r="G41" s="447"/>
      <c r="H41" s="446" t="s">
        <v>70</v>
      </c>
      <c r="I41" s="447"/>
      <c r="J41" s="423" t="s">
        <v>73</v>
      </c>
      <c r="K41" s="423" t="s">
        <v>74</v>
      </c>
      <c r="L41" s="423" t="s">
        <v>75</v>
      </c>
      <c r="M41" s="425" t="s">
        <v>76</v>
      </c>
      <c r="N41" s="72"/>
    </row>
    <row r="42" spans="1:14" s="52" customFormat="1" ht="14.45" customHeight="1" x14ac:dyDescent="0.15">
      <c r="A42" s="436"/>
      <c r="B42" s="436"/>
      <c r="C42" s="436"/>
      <c r="D42" s="436"/>
      <c r="E42" s="437"/>
      <c r="F42" s="78" t="s">
        <v>71</v>
      </c>
      <c r="G42" s="77" t="s">
        <v>72</v>
      </c>
      <c r="H42" s="78" t="s">
        <v>71</v>
      </c>
      <c r="I42" s="77" t="s">
        <v>72</v>
      </c>
      <c r="J42" s="424"/>
      <c r="K42" s="424"/>
      <c r="L42" s="424"/>
      <c r="M42" s="426"/>
      <c r="N42" s="72"/>
    </row>
    <row r="43" spans="1:14" s="52" customFormat="1" ht="4.9000000000000004" customHeight="1" x14ac:dyDescent="0.15">
      <c r="A43" s="55"/>
      <c r="B43" s="55"/>
      <c r="C43" s="56"/>
      <c r="D43" s="56"/>
      <c r="E43" s="57"/>
      <c r="N43" s="72"/>
    </row>
    <row r="44" spans="1:14" s="52" customFormat="1" ht="11.45" customHeight="1" x14ac:dyDescent="0.15">
      <c r="A44" s="55"/>
      <c r="B44" s="444" t="s">
        <v>43</v>
      </c>
      <c r="C44" s="444"/>
      <c r="D44" s="444"/>
      <c r="E44" s="350"/>
      <c r="F44" s="360">
        <v>71152</v>
      </c>
      <c r="G44" s="360">
        <v>70142</v>
      </c>
      <c r="H44" s="360">
        <v>177411</v>
      </c>
      <c r="I44" s="360">
        <v>183473</v>
      </c>
      <c r="J44" s="360">
        <f>+F44-G44</f>
        <v>1010</v>
      </c>
      <c r="K44" s="361">
        <f>+J44/G44*100</f>
        <v>1.439936129565738</v>
      </c>
      <c r="L44" s="360">
        <f>+H44-I44</f>
        <v>-6062</v>
      </c>
      <c r="M44" s="361">
        <f>+L44/I44*100</f>
        <v>-3.3040283856480244</v>
      </c>
      <c r="N44" s="72"/>
    </row>
    <row r="45" spans="1:14" s="52" customFormat="1" ht="5.25" customHeight="1" x14ac:dyDescent="0.15">
      <c r="A45" s="55"/>
      <c r="B45" s="349"/>
      <c r="C45" s="349"/>
      <c r="D45" s="349"/>
      <c r="E45" s="350"/>
      <c r="F45" s="360"/>
      <c r="G45" s="360"/>
      <c r="H45" s="360"/>
      <c r="I45" s="360"/>
      <c r="J45" s="360"/>
      <c r="K45" s="361"/>
      <c r="L45" s="360"/>
      <c r="M45" s="360"/>
      <c r="N45" s="72"/>
    </row>
    <row r="46" spans="1:14" s="52" customFormat="1" ht="11.45" customHeight="1" x14ac:dyDescent="0.15">
      <c r="A46" s="55"/>
      <c r="B46" s="444" t="s">
        <v>44</v>
      </c>
      <c r="C46" s="444"/>
      <c r="D46" s="444"/>
      <c r="E46" s="350"/>
      <c r="F46" s="360">
        <v>66885</v>
      </c>
      <c r="G46" s="360">
        <v>65830</v>
      </c>
      <c r="H46" s="360">
        <v>163343</v>
      </c>
      <c r="I46" s="360">
        <v>168539</v>
      </c>
      <c r="J46" s="360">
        <f>+F46-G46</f>
        <v>1055</v>
      </c>
      <c r="K46" s="361">
        <f>+J46/G46*100</f>
        <v>1.602612790521039</v>
      </c>
      <c r="L46" s="360">
        <f>+H46-I46</f>
        <v>-5196</v>
      </c>
      <c r="M46" s="361">
        <f>+L46/I46*100</f>
        <v>-3.0829659604008568</v>
      </c>
      <c r="N46" s="72"/>
    </row>
    <row r="47" spans="1:14" s="52" customFormat="1" ht="5.25" customHeight="1" x14ac:dyDescent="0.15">
      <c r="A47" s="55"/>
      <c r="B47" s="354"/>
      <c r="C47" s="355"/>
      <c r="D47" s="355"/>
      <c r="E47" s="350"/>
      <c r="F47" s="360"/>
      <c r="G47" s="360"/>
      <c r="H47" s="360"/>
      <c r="I47" s="360"/>
      <c r="J47" s="360"/>
      <c r="K47" s="361"/>
      <c r="L47" s="360"/>
      <c r="M47" s="360"/>
      <c r="N47" s="72"/>
    </row>
    <row r="48" spans="1:14" s="52" customFormat="1" ht="11.45" customHeight="1" x14ac:dyDescent="0.15">
      <c r="A48" s="55"/>
      <c r="B48" s="354"/>
      <c r="C48" s="444" t="s">
        <v>45</v>
      </c>
      <c r="D48" s="444"/>
      <c r="E48" s="350"/>
      <c r="F48" s="360">
        <v>26016</v>
      </c>
      <c r="G48" s="360">
        <v>25739</v>
      </c>
      <c r="H48" s="360">
        <v>53145</v>
      </c>
      <c r="I48" s="360">
        <v>54836</v>
      </c>
      <c r="J48" s="360">
        <f>+F48-G48</f>
        <v>277</v>
      </c>
      <c r="K48" s="361">
        <f>+J48/G48*100</f>
        <v>1.0761878860872607</v>
      </c>
      <c r="L48" s="360">
        <f>+H48-I48</f>
        <v>-1691</v>
      </c>
      <c r="M48" s="361">
        <f>+L48/I48*100</f>
        <v>-3.0837406083594718</v>
      </c>
      <c r="N48" s="72"/>
    </row>
    <row r="49" spans="1:14" s="52" customFormat="1" ht="5.25" customHeight="1" x14ac:dyDescent="0.15">
      <c r="A49" s="55"/>
      <c r="B49" s="354"/>
      <c r="C49" s="355"/>
      <c r="D49" s="355"/>
      <c r="E49" s="350"/>
      <c r="F49" s="360"/>
      <c r="G49" s="360"/>
      <c r="H49" s="360"/>
      <c r="I49" s="360"/>
      <c r="J49" s="360"/>
      <c r="K49" s="361"/>
      <c r="L49" s="360"/>
      <c r="M49" s="360"/>
      <c r="N49" s="72"/>
    </row>
    <row r="50" spans="1:14" s="52" customFormat="1" ht="11.45" customHeight="1" x14ac:dyDescent="0.15">
      <c r="A50" s="55"/>
      <c r="B50" s="354"/>
      <c r="C50" s="444" t="s">
        <v>46</v>
      </c>
      <c r="D50" s="444"/>
      <c r="E50" s="350"/>
      <c r="F50" s="360">
        <v>25183</v>
      </c>
      <c r="G50" s="360">
        <v>24246</v>
      </c>
      <c r="H50" s="360">
        <v>60086</v>
      </c>
      <c r="I50" s="360">
        <v>60208</v>
      </c>
      <c r="J50" s="360">
        <f>+F50-G50</f>
        <v>937</v>
      </c>
      <c r="K50" s="361">
        <f t="shared" ref="K50:K56" si="0">+J50/G50*100</f>
        <v>3.8645549781407245</v>
      </c>
      <c r="L50" s="360">
        <f t="shared" ref="L50:L56" si="1">+H50-I50</f>
        <v>-122</v>
      </c>
      <c r="M50" s="361">
        <f t="shared" ref="M50:M56" si="2">+L50/I50*100</f>
        <v>-0.20263087961732659</v>
      </c>
      <c r="N50" s="72"/>
    </row>
    <row r="51" spans="1:14" s="52" customFormat="1" ht="11.45" customHeight="1" x14ac:dyDescent="0.15">
      <c r="A51" s="55"/>
      <c r="B51" s="62"/>
      <c r="C51" s="63"/>
      <c r="D51" s="66" t="s">
        <v>47</v>
      </c>
      <c r="E51" s="60"/>
      <c r="F51" s="75">
        <v>3424</v>
      </c>
      <c r="G51" s="75">
        <v>3352</v>
      </c>
      <c r="H51" s="75">
        <v>7967</v>
      </c>
      <c r="I51" s="75">
        <v>8114</v>
      </c>
      <c r="J51" s="75">
        <f t="shared" ref="J51:J56" si="3">+F51-G51</f>
        <v>72</v>
      </c>
      <c r="K51" s="76">
        <f t="shared" si="0"/>
        <v>2.1479713603818613</v>
      </c>
      <c r="L51" s="75">
        <f t="shared" si="1"/>
        <v>-147</v>
      </c>
      <c r="M51" s="76">
        <f t="shared" si="2"/>
        <v>-1.811683509982746</v>
      </c>
      <c r="N51" s="72"/>
    </row>
    <row r="52" spans="1:14" s="52" customFormat="1" ht="11.45" customHeight="1" x14ac:dyDescent="0.15">
      <c r="A52" s="55"/>
      <c r="B52" s="62"/>
      <c r="C52" s="63"/>
      <c r="D52" s="66" t="s">
        <v>48</v>
      </c>
      <c r="E52" s="60"/>
      <c r="F52" s="75">
        <v>1599</v>
      </c>
      <c r="G52" s="75">
        <v>1567</v>
      </c>
      <c r="H52" s="75">
        <v>4167</v>
      </c>
      <c r="I52" s="75">
        <v>4405</v>
      </c>
      <c r="J52" s="75">
        <f t="shared" si="3"/>
        <v>32</v>
      </c>
      <c r="K52" s="76">
        <f t="shared" si="0"/>
        <v>2.0421186981493302</v>
      </c>
      <c r="L52" s="75">
        <f t="shared" si="1"/>
        <v>-238</v>
      </c>
      <c r="M52" s="76">
        <f t="shared" si="2"/>
        <v>-5.4029511918274684</v>
      </c>
      <c r="N52" s="72"/>
    </row>
    <row r="53" spans="1:14" s="52" customFormat="1" ht="11.45" customHeight="1" x14ac:dyDescent="0.15">
      <c r="A53" s="55"/>
      <c r="B53" s="62"/>
      <c r="C53" s="63"/>
      <c r="D53" s="66" t="s">
        <v>49</v>
      </c>
      <c r="E53" s="60"/>
      <c r="F53" s="75">
        <v>8676</v>
      </c>
      <c r="G53" s="75">
        <v>8126</v>
      </c>
      <c r="H53" s="75">
        <v>19760</v>
      </c>
      <c r="I53" s="75">
        <v>19083</v>
      </c>
      <c r="J53" s="75">
        <f t="shared" si="3"/>
        <v>550</v>
      </c>
      <c r="K53" s="76">
        <f t="shared" si="0"/>
        <v>6.7683977356633038</v>
      </c>
      <c r="L53" s="75">
        <f t="shared" si="1"/>
        <v>677</v>
      </c>
      <c r="M53" s="76">
        <f t="shared" si="2"/>
        <v>3.5476602211392336</v>
      </c>
      <c r="N53" s="72"/>
    </row>
    <row r="54" spans="1:14" s="52" customFormat="1" ht="11.45" customHeight="1" x14ac:dyDescent="0.15">
      <c r="A54" s="55"/>
      <c r="B54" s="62"/>
      <c r="C54" s="63"/>
      <c r="D54" s="66" t="s">
        <v>50</v>
      </c>
      <c r="E54" s="60"/>
      <c r="F54" s="75">
        <v>7102</v>
      </c>
      <c r="G54" s="75">
        <v>6796</v>
      </c>
      <c r="H54" s="75">
        <v>18113</v>
      </c>
      <c r="I54" s="75">
        <v>18015</v>
      </c>
      <c r="J54" s="75">
        <f t="shared" si="3"/>
        <v>306</v>
      </c>
      <c r="K54" s="76">
        <f t="shared" si="0"/>
        <v>4.5026486168334312</v>
      </c>
      <c r="L54" s="75">
        <f t="shared" si="1"/>
        <v>98</v>
      </c>
      <c r="M54" s="76">
        <f t="shared" si="2"/>
        <v>0.54399111851235082</v>
      </c>
      <c r="N54" s="72"/>
    </row>
    <row r="55" spans="1:14" s="52" customFormat="1" ht="11.45" customHeight="1" x14ac:dyDescent="0.15">
      <c r="A55" s="55"/>
      <c r="B55" s="62"/>
      <c r="C55" s="63"/>
      <c r="D55" s="66" t="s">
        <v>51</v>
      </c>
      <c r="E55" s="60"/>
      <c r="F55" s="75">
        <v>2413</v>
      </c>
      <c r="G55" s="75">
        <v>2413</v>
      </c>
      <c r="H55" s="75">
        <v>4911</v>
      </c>
      <c r="I55" s="75">
        <v>5122</v>
      </c>
      <c r="J55" s="75">
        <f t="shared" si="3"/>
        <v>0</v>
      </c>
      <c r="K55" s="76">
        <f t="shared" si="0"/>
        <v>0</v>
      </c>
      <c r="L55" s="75">
        <f t="shared" si="1"/>
        <v>-211</v>
      </c>
      <c r="M55" s="76">
        <f t="shared" si="2"/>
        <v>-4.1194845763373689</v>
      </c>
      <c r="N55" s="72"/>
    </row>
    <row r="56" spans="1:14" s="52" customFormat="1" ht="11.45" customHeight="1" x14ac:dyDescent="0.15">
      <c r="A56" s="55"/>
      <c r="B56" s="62"/>
      <c r="C56" s="63"/>
      <c r="D56" s="66" t="s">
        <v>52</v>
      </c>
      <c r="E56" s="60"/>
      <c r="F56" s="75">
        <v>1969</v>
      </c>
      <c r="G56" s="75">
        <v>1992</v>
      </c>
      <c r="H56" s="75">
        <v>5168</v>
      </c>
      <c r="I56" s="75">
        <v>5469</v>
      </c>
      <c r="J56" s="75">
        <f t="shared" si="3"/>
        <v>-23</v>
      </c>
      <c r="K56" s="76">
        <f t="shared" si="0"/>
        <v>-1.1546184738955823</v>
      </c>
      <c r="L56" s="75">
        <f t="shared" si="1"/>
        <v>-301</v>
      </c>
      <c r="M56" s="76">
        <f t="shared" si="2"/>
        <v>-5.5037484000731389</v>
      </c>
      <c r="N56" s="72"/>
    </row>
    <row r="57" spans="1:14" s="52" customFormat="1" ht="5.25" customHeight="1" x14ac:dyDescent="0.15">
      <c r="A57" s="55"/>
      <c r="B57" s="62"/>
      <c r="C57" s="63"/>
      <c r="D57" s="63"/>
      <c r="E57" s="60"/>
      <c r="F57" s="75"/>
      <c r="G57" s="75"/>
      <c r="H57" s="75"/>
      <c r="I57" s="75"/>
      <c r="J57" s="75"/>
      <c r="K57" s="76"/>
      <c r="L57" s="75"/>
      <c r="M57" s="75"/>
      <c r="N57" s="72"/>
    </row>
    <row r="58" spans="1:14" s="52" customFormat="1" ht="11.45" customHeight="1" x14ac:dyDescent="0.15">
      <c r="A58" s="55"/>
      <c r="B58" s="62"/>
      <c r="C58" s="444" t="s">
        <v>53</v>
      </c>
      <c r="D58" s="444"/>
      <c r="E58" s="350"/>
      <c r="F58" s="360">
        <v>15686</v>
      </c>
      <c r="G58" s="360">
        <v>15845</v>
      </c>
      <c r="H58" s="360">
        <v>50112</v>
      </c>
      <c r="I58" s="360">
        <v>53495</v>
      </c>
      <c r="J58" s="360">
        <f>+F58-G58</f>
        <v>-159</v>
      </c>
      <c r="K58" s="361">
        <f t="shared" ref="K58:K70" si="4">+J58/G58*100</f>
        <v>-1.00347112653834</v>
      </c>
      <c r="L58" s="360">
        <f t="shared" ref="L58:L70" si="5">+H58-I58</f>
        <v>-3383</v>
      </c>
      <c r="M58" s="361">
        <f>+L58/I58*100</f>
        <v>-6.3239555098607347</v>
      </c>
      <c r="N58" s="72"/>
    </row>
    <row r="59" spans="1:14" s="52" customFormat="1" ht="11.45" customHeight="1" x14ac:dyDescent="0.15">
      <c r="A59" s="55"/>
      <c r="B59" s="62"/>
      <c r="C59" s="63"/>
      <c r="D59" s="67" t="s">
        <v>54</v>
      </c>
      <c r="E59" s="60"/>
      <c r="F59" s="75">
        <v>1602</v>
      </c>
      <c r="G59" s="75">
        <v>1626</v>
      </c>
      <c r="H59" s="75">
        <v>5155</v>
      </c>
      <c r="I59" s="75">
        <v>5532</v>
      </c>
      <c r="J59" s="75">
        <f t="shared" ref="J59:J70" si="6">+F59-G59</f>
        <v>-24</v>
      </c>
      <c r="K59" s="76">
        <f t="shared" si="4"/>
        <v>-1.4760147601476015</v>
      </c>
      <c r="L59" s="75">
        <f t="shared" si="5"/>
        <v>-377</v>
      </c>
      <c r="M59" s="76">
        <f>+L59/I59*100</f>
        <v>-6.8148951554591468</v>
      </c>
      <c r="N59" s="72"/>
    </row>
    <row r="60" spans="1:14" s="52" customFormat="1" ht="11.45" customHeight="1" x14ac:dyDescent="0.15">
      <c r="A60" s="55"/>
      <c r="B60" s="62"/>
      <c r="C60" s="63"/>
      <c r="D60" s="67" t="s">
        <v>55</v>
      </c>
      <c r="E60" s="60"/>
      <c r="F60" s="75">
        <v>1413</v>
      </c>
      <c r="G60" s="75">
        <v>1362</v>
      </c>
      <c r="H60" s="75">
        <v>4512</v>
      </c>
      <c r="I60" s="75">
        <v>4455</v>
      </c>
      <c r="J60" s="75">
        <f t="shared" si="6"/>
        <v>51</v>
      </c>
      <c r="K60" s="76">
        <f t="shared" si="4"/>
        <v>3.7444933920704844</v>
      </c>
      <c r="L60" s="75">
        <f t="shared" si="5"/>
        <v>57</v>
      </c>
      <c r="M60" s="76">
        <f>+L60/I60*100</f>
        <v>1.2794612794612794</v>
      </c>
      <c r="N60" s="72"/>
    </row>
    <row r="61" spans="1:14" s="52" customFormat="1" ht="11.45" customHeight="1" x14ac:dyDescent="0.15">
      <c r="A61" s="55"/>
      <c r="B61" s="62"/>
      <c r="C61" s="63"/>
      <c r="D61" s="67" t="s">
        <v>56</v>
      </c>
      <c r="E61" s="60"/>
      <c r="F61" s="75">
        <v>1032</v>
      </c>
      <c r="G61" s="75">
        <v>1021</v>
      </c>
      <c r="H61" s="75">
        <v>3248</v>
      </c>
      <c r="I61" s="75">
        <v>3344</v>
      </c>
      <c r="J61" s="75">
        <f t="shared" si="6"/>
        <v>11</v>
      </c>
      <c r="K61" s="76">
        <f t="shared" si="4"/>
        <v>1.0773751224289911</v>
      </c>
      <c r="L61" s="75">
        <f t="shared" si="5"/>
        <v>-96</v>
      </c>
      <c r="M61" s="76">
        <f>+L61/I61*100</f>
        <v>-2.8708133971291865</v>
      </c>
      <c r="N61" s="72"/>
    </row>
    <row r="62" spans="1:14" s="52" customFormat="1" ht="11.45" customHeight="1" x14ac:dyDescent="0.15">
      <c r="A62" s="55"/>
      <c r="B62" s="62"/>
      <c r="C62" s="63"/>
      <c r="D62" s="67" t="s">
        <v>57</v>
      </c>
      <c r="E62" s="60"/>
      <c r="F62" s="75">
        <v>704</v>
      </c>
      <c r="G62" s="75">
        <v>709</v>
      </c>
      <c r="H62" s="75">
        <v>2153</v>
      </c>
      <c r="I62" s="75">
        <v>2259</v>
      </c>
      <c r="J62" s="75">
        <f t="shared" si="6"/>
        <v>-5</v>
      </c>
      <c r="K62" s="76">
        <f t="shared" si="4"/>
        <v>-0.70521861777150918</v>
      </c>
      <c r="L62" s="75">
        <f t="shared" si="5"/>
        <v>-106</v>
      </c>
      <c r="M62" s="76">
        <f t="shared" ref="M62:M70" si="7">+L62/I62*100</f>
        <v>-4.6923417441345725</v>
      </c>
      <c r="N62" s="72"/>
    </row>
    <row r="63" spans="1:14" s="52" customFormat="1" ht="11.45" customHeight="1" x14ac:dyDescent="0.15">
      <c r="A63" s="55"/>
      <c r="B63" s="62"/>
      <c r="C63" s="63"/>
      <c r="D63" s="67" t="s">
        <v>58</v>
      </c>
      <c r="E63" s="60"/>
      <c r="F63" s="75">
        <v>3059</v>
      </c>
      <c r="G63" s="75">
        <v>3039</v>
      </c>
      <c r="H63" s="75">
        <v>9034</v>
      </c>
      <c r="I63" s="75">
        <v>9479</v>
      </c>
      <c r="J63" s="75">
        <f t="shared" si="6"/>
        <v>20</v>
      </c>
      <c r="K63" s="76">
        <f t="shared" si="4"/>
        <v>0.65811122079631457</v>
      </c>
      <c r="L63" s="75">
        <f t="shared" si="5"/>
        <v>-445</v>
      </c>
      <c r="M63" s="76">
        <f t="shared" si="7"/>
        <v>-4.6945880367127328</v>
      </c>
      <c r="N63" s="72"/>
    </row>
    <row r="64" spans="1:14" s="52" customFormat="1" ht="11.45" customHeight="1" x14ac:dyDescent="0.15">
      <c r="A64" s="55"/>
      <c r="B64" s="62"/>
      <c r="C64" s="63"/>
      <c r="D64" s="67" t="s">
        <v>59</v>
      </c>
      <c r="E64" s="60"/>
      <c r="F64" s="75">
        <v>1875</v>
      </c>
      <c r="G64" s="75">
        <v>1856</v>
      </c>
      <c r="H64" s="75">
        <v>5764</v>
      </c>
      <c r="I64" s="75">
        <v>6098</v>
      </c>
      <c r="J64" s="75">
        <f t="shared" si="6"/>
        <v>19</v>
      </c>
      <c r="K64" s="76">
        <f t="shared" si="4"/>
        <v>1.0237068965517242</v>
      </c>
      <c r="L64" s="75">
        <f t="shared" si="5"/>
        <v>-334</v>
      </c>
      <c r="M64" s="76">
        <f t="shared" si="7"/>
        <v>-5.4772056411938337</v>
      </c>
      <c r="N64" s="72"/>
    </row>
    <row r="65" spans="1:14" s="52" customFormat="1" ht="11.45" customHeight="1" x14ac:dyDescent="0.15">
      <c r="A65" s="55"/>
      <c r="B65" s="62"/>
      <c r="C65" s="63"/>
      <c r="D65" s="67" t="s">
        <v>60</v>
      </c>
      <c r="E65" s="60"/>
      <c r="F65" s="75">
        <v>609</v>
      </c>
      <c r="G65" s="75">
        <v>661</v>
      </c>
      <c r="H65" s="75">
        <v>1885</v>
      </c>
      <c r="I65" s="75">
        <v>2221</v>
      </c>
      <c r="J65" s="75">
        <f t="shared" si="6"/>
        <v>-52</v>
      </c>
      <c r="K65" s="76">
        <f t="shared" si="4"/>
        <v>-7.8668683812405451</v>
      </c>
      <c r="L65" s="75">
        <f t="shared" si="5"/>
        <v>-336</v>
      </c>
      <c r="M65" s="76">
        <f t="shared" si="7"/>
        <v>-15.128320576316975</v>
      </c>
      <c r="N65" s="72"/>
    </row>
    <row r="66" spans="1:14" s="52" customFormat="1" ht="11.45" customHeight="1" x14ac:dyDescent="0.15">
      <c r="A66" s="55"/>
      <c r="B66" s="62"/>
      <c r="C66" s="63"/>
      <c r="D66" s="67" t="s">
        <v>61</v>
      </c>
      <c r="E66" s="60"/>
      <c r="F66" s="75">
        <v>800</v>
      </c>
      <c r="G66" s="75">
        <v>816</v>
      </c>
      <c r="H66" s="75">
        <v>2675</v>
      </c>
      <c r="I66" s="75">
        <v>2937</v>
      </c>
      <c r="J66" s="75">
        <f t="shared" si="6"/>
        <v>-16</v>
      </c>
      <c r="K66" s="76">
        <f t="shared" si="4"/>
        <v>-1.9607843137254901</v>
      </c>
      <c r="L66" s="75">
        <f t="shared" si="5"/>
        <v>-262</v>
      </c>
      <c r="M66" s="76">
        <f t="shared" si="7"/>
        <v>-8.9206673476336409</v>
      </c>
      <c r="N66" s="72"/>
    </row>
    <row r="67" spans="1:14" s="52" customFormat="1" ht="11.45" customHeight="1" x14ac:dyDescent="0.15">
      <c r="A67" s="55"/>
      <c r="B67" s="62"/>
      <c r="C67" s="63"/>
      <c r="D67" s="67" t="s">
        <v>62</v>
      </c>
      <c r="E67" s="60"/>
      <c r="F67" s="75">
        <v>947</v>
      </c>
      <c r="G67" s="75">
        <v>979</v>
      </c>
      <c r="H67" s="75">
        <v>3548</v>
      </c>
      <c r="I67" s="75">
        <v>3859</v>
      </c>
      <c r="J67" s="75">
        <f t="shared" si="6"/>
        <v>-32</v>
      </c>
      <c r="K67" s="76">
        <f t="shared" si="4"/>
        <v>-3.268641470888662</v>
      </c>
      <c r="L67" s="75">
        <f t="shared" si="5"/>
        <v>-311</v>
      </c>
      <c r="M67" s="76">
        <f t="shared" si="7"/>
        <v>-8.059082663902565</v>
      </c>
      <c r="N67" s="72"/>
    </row>
    <row r="68" spans="1:14" s="52" customFormat="1" ht="11.45" customHeight="1" x14ac:dyDescent="0.15">
      <c r="A68" s="55"/>
      <c r="B68" s="62"/>
      <c r="C68" s="63"/>
      <c r="D68" s="67" t="s">
        <v>63</v>
      </c>
      <c r="E68" s="60"/>
      <c r="F68" s="75">
        <v>1129</v>
      </c>
      <c r="G68" s="75">
        <v>1191</v>
      </c>
      <c r="H68" s="75">
        <v>3854</v>
      </c>
      <c r="I68" s="75">
        <v>4312</v>
      </c>
      <c r="J68" s="75">
        <f t="shared" si="6"/>
        <v>-62</v>
      </c>
      <c r="K68" s="76">
        <f t="shared" si="4"/>
        <v>-5.2057094878253567</v>
      </c>
      <c r="L68" s="75">
        <f t="shared" si="5"/>
        <v>-458</v>
      </c>
      <c r="M68" s="76">
        <f t="shared" si="7"/>
        <v>-10.621521335807051</v>
      </c>
      <c r="N68" s="72"/>
    </row>
    <row r="69" spans="1:14" s="52" customFormat="1" ht="11.45" customHeight="1" x14ac:dyDescent="0.15">
      <c r="A69" s="55"/>
      <c r="B69" s="62"/>
      <c r="C69" s="63"/>
      <c r="D69" s="67" t="s">
        <v>64</v>
      </c>
      <c r="E69" s="60"/>
      <c r="F69" s="75">
        <v>1181</v>
      </c>
      <c r="G69" s="75">
        <v>1227</v>
      </c>
      <c r="H69" s="75">
        <v>3955</v>
      </c>
      <c r="I69" s="75">
        <v>4373</v>
      </c>
      <c r="J69" s="75">
        <f t="shared" si="6"/>
        <v>-46</v>
      </c>
      <c r="K69" s="76">
        <f t="shared" si="4"/>
        <v>-3.7489812550937245</v>
      </c>
      <c r="L69" s="75">
        <f t="shared" si="5"/>
        <v>-418</v>
      </c>
      <c r="M69" s="76">
        <f t="shared" si="7"/>
        <v>-9.5586553853190015</v>
      </c>
      <c r="N69" s="72"/>
    </row>
    <row r="70" spans="1:14" s="52" customFormat="1" ht="11.45" customHeight="1" x14ac:dyDescent="0.15">
      <c r="A70" s="55"/>
      <c r="B70" s="62"/>
      <c r="C70" s="63"/>
      <c r="D70" s="67" t="s">
        <v>65</v>
      </c>
      <c r="E70" s="60"/>
      <c r="F70" s="75">
        <v>1335</v>
      </c>
      <c r="G70" s="75">
        <v>1358</v>
      </c>
      <c r="H70" s="75">
        <v>4329</v>
      </c>
      <c r="I70" s="75">
        <v>4626</v>
      </c>
      <c r="J70" s="75">
        <f t="shared" si="6"/>
        <v>-23</v>
      </c>
      <c r="K70" s="76">
        <f t="shared" si="4"/>
        <v>-1.6936671575846833</v>
      </c>
      <c r="L70" s="75">
        <f t="shared" si="5"/>
        <v>-297</v>
      </c>
      <c r="M70" s="76">
        <f t="shared" si="7"/>
        <v>-6.4202334630350189</v>
      </c>
      <c r="N70" s="72"/>
    </row>
    <row r="71" spans="1:14" s="52" customFormat="1" ht="5.25" customHeight="1" x14ac:dyDescent="0.15">
      <c r="A71" s="55"/>
      <c r="B71" s="62"/>
      <c r="C71" s="63"/>
      <c r="D71" s="63"/>
      <c r="E71" s="60"/>
      <c r="F71" s="75"/>
      <c r="G71" s="75"/>
      <c r="H71" s="75"/>
      <c r="I71" s="75"/>
      <c r="J71" s="75"/>
      <c r="K71" s="76"/>
      <c r="L71" s="75"/>
      <c r="M71" s="75"/>
      <c r="N71" s="72"/>
    </row>
    <row r="72" spans="1:14" s="52" customFormat="1" ht="11.45" customHeight="1" x14ac:dyDescent="0.15">
      <c r="A72" s="55"/>
      <c r="B72" s="444" t="s">
        <v>66</v>
      </c>
      <c r="C72" s="445"/>
      <c r="D72" s="445"/>
      <c r="E72" s="350"/>
      <c r="F72" s="360">
        <v>3294</v>
      </c>
      <c r="G72" s="360">
        <v>3318</v>
      </c>
      <c r="H72" s="360">
        <v>10780</v>
      </c>
      <c r="I72" s="360">
        <v>11422</v>
      </c>
      <c r="J72" s="360">
        <f>+F72-G72</f>
        <v>-24</v>
      </c>
      <c r="K72" s="361">
        <f>+J72/G72*100</f>
        <v>-0.72332730560578662</v>
      </c>
      <c r="L72" s="360">
        <f>+H72-I72</f>
        <v>-642</v>
      </c>
      <c r="M72" s="361">
        <f>+L72/I72*100</f>
        <v>-5.6207319208544915</v>
      </c>
      <c r="N72" s="72"/>
    </row>
    <row r="73" spans="1:14" s="52" customFormat="1" ht="5.25" customHeight="1" x14ac:dyDescent="0.15">
      <c r="A73" s="55"/>
      <c r="B73" s="354"/>
      <c r="C73" s="355"/>
      <c r="D73" s="355"/>
      <c r="E73" s="350"/>
      <c r="F73" s="360"/>
      <c r="G73" s="360"/>
      <c r="H73" s="360"/>
      <c r="I73" s="360"/>
      <c r="J73" s="360"/>
      <c r="K73" s="361"/>
      <c r="L73" s="360"/>
      <c r="M73" s="360"/>
      <c r="N73" s="72"/>
    </row>
    <row r="74" spans="1:14" s="52" customFormat="1" ht="11.45" customHeight="1" x14ac:dyDescent="0.15">
      <c r="A74" s="55"/>
      <c r="B74" s="444" t="s">
        <v>67</v>
      </c>
      <c r="C74" s="445"/>
      <c r="D74" s="445"/>
      <c r="E74" s="350"/>
      <c r="F74" s="360">
        <v>973</v>
      </c>
      <c r="G74" s="360">
        <v>994</v>
      </c>
      <c r="H74" s="360">
        <v>3288</v>
      </c>
      <c r="I74" s="360">
        <v>3512</v>
      </c>
      <c r="J74" s="360">
        <f>+F74-G74</f>
        <v>-21</v>
      </c>
      <c r="K74" s="361">
        <f>+J74/G74*100</f>
        <v>-2.112676056338028</v>
      </c>
      <c r="L74" s="360">
        <f>+H74-I74</f>
        <v>-224</v>
      </c>
      <c r="M74" s="361">
        <f>+L74/I74*100</f>
        <v>-6.3781321184510258</v>
      </c>
      <c r="N74" s="72"/>
    </row>
    <row r="75" spans="1:14" s="52" customFormat="1" ht="4.9000000000000004" customHeight="1" x14ac:dyDescent="0.15">
      <c r="A75" s="68"/>
      <c r="B75" s="68"/>
      <c r="C75" s="68"/>
      <c r="D75" s="68"/>
      <c r="E75" s="69"/>
      <c r="F75" s="79"/>
      <c r="G75" s="80"/>
      <c r="H75" s="80"/>
      <c r="I75" s="80"/>
      <c r="J75" s="80"/>
      <c r="K75" s="80"/>
      <c r="L75" s="80"/>
      <c r="M75" s="80"/>
      <c r="N75" s="72"/>
    </row>
    <row r="76" spans="1:14" ht="12" customHeight="1" x14ac:dyDescent="0.1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</sheetData>
  <mergeCells count="81">
    <mergeCell ref="B74:D74"/>
    <mergeCell ref="B44:D44"/>
    <mergeCell ref="B46:D46"/>
    <mergeCell ref="C48:D48"/>
    <mergeCell ref="C50:D50"/>
    <mergeCell ref="C58:D58"/>
    <mergeCell ref="B72:D72"/>
    <mergeCell ref="B36:D36"/>
    <mergeCell ref="A39:M39"/>
    <mergeCell ref="A41:E42"/>
    <mergeCell ref="H36:I36"/>
    <mergeCell ref="J36:K36"/>
    <mergeCell ref="K40:M40"/>
    <mergeCell ref="F41:G41"/>
    <mergeCell ref="H41:I41"/>
    <mergeCell ref="J41:J42"/>
    <mergeCell ref="K41:K42"/>
    <mergeCell ref="B6:D6"/>
    <mergeCell ref="B8:D8"/>
    <mergeCell ref="C10:D10"/>
    <mergeCell ref="C12:D12"/>
    <mergeCell ref="C20:D20"/>
    <mergeCell ref="B34:D34"/>
    <mergeCell ref="A1:M1"/>
    <mergeCell ref="K2:M2"/>
    <mergeCell ref="A3:E4"/>
    <mergeCell ref="F3:F4"/>
    <mergeCell ref="G3:K3"/>
    <mergeCell ref="L3:M3"/>
    <mergeCell ref="H4:I4"/>
    <mergeCell ref="J4:K4"/>
    <mergeCell ref="H6:I6"/>
    <mergeCell ref="H8:I8"/>
    <mergeCell ref="H10:I10"/>
    <mergeCell ref="H12:I12"/>
    <mergeCell ref="H13:I13"/>
    <mergeCell ref="H14:I14"/>
    <mergeCell ref="H15:I15"/>
    <mergeCell ref="H16:I16"/>
    <mergeCell ref="H17:I17"/>
    <mergeCell ref="H18:I18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4:I34"/>
    <mergeCell ref="J6:K6"/>
    <mergeCell ref="J8:K8"/>
    <mergeCell ref="J10:K10"/>
    <mergeCell ref="J12:K12"/>
    <mergeCell ref="J13:K13"/>
    <mergeCell ref="J14:K14"/>
    <mergeCell ref="J15:K15"/>
    <mergeCell ref="J16:K16"/>
    <mergeCell ref="J17:K17"/>
    <mergeCell ref="J18:K18"/>
    <mergeCell ref="J20:K20"/>
    <mergeCell ref="J21:K21"/>
    <mergeCell ref="J22:K22"/>
    <mergeCell ref="J23:K23"/>
    <mergeCell ref="J24:K24"/>
    <mergeCell ref="J25:K25"/>
    <mergeCell ref="J26:K26"/>
    <mergeCell ref="J27:K27"/>
    <mergeCell ref="L41:L42"/>
    <mergeCell ref="M41:M42"/>
    <mergeCell ref="J28:K28"/>
    <mergeCell ref="J29:K29"/>
    <mergeCell ref="J30:K30"/>
    <mergeCell ref="J31:K31"/>
    <mergeCell ref="J32:K32"/>
    <mergeCell ref="J34:K34"/>
  </mergeCells>
  <phoneticPr fontId="2"/>
  <pageMargins left="0.98425196850393704" right="0" top="0.59055118110236227" bottom="0.59055118110236227" header="0.31496062992125984" footer="0.39370078740157483"/>
  <pageSetup paperSize="9" firstPageNumber="50" orientation="portrait" useFirstPageNumber="1" r:id="rId1"/>
  <headerFooter alignWithMargins="0">
    <oddFooter>&amp;C&amp;"ＭＳ ゴシック,標準"&amp;P</oddFooter>
  </headerFooter>
  <ignoredErrors>
    <ignoredError sqref="K44:K74 L44:L7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Normal="100" workbookViewId="0">
      <pane xSplit="9" ySplit="6" topLeftCell="J49" activePane="bottomRight" state="frozen"/>
      <selection pane="topRight" activeCell="J1" sqref="J1"/>
      <selection pane="bottomLeft" activeCell="A7" sqref="A7"/>
      <selection pane="bottomRight" activeCell="D59" sqref="D59:Q59"/>
    </sheetView>
  </sheetViews>
  <sheetFormatPr defaultRowHeight="13.5" x14ac:dyDescent="0.15"/>
  <cols>
    <col min="1" max="1" width="0.75" style="81" customWidth="1"/>
    <col min="2" max="2" width="2.625" style="81" customWidth="1"/>
    <col min="3" max="3" width="1.875" style="81" customWidth="1"/>
    <col min="4" max="4" width="1" style="81" customWidth="1"/>
    <col min="5" max="5" width="1.25" style="81" customWidth="1"/>
    <col min="6" max="6" width="1.875" style="81" customWidth="1"/>
    <col min="7" max="7" width="2" style="81" customWidth="1"/>
    <col min="8" max="8" width="8.25" style="134" customWidth="1"/>
    <col min="9" max="9" width="0.875" style="134" customWidth="1"/>
    <col min="10" max="17" width="7.5" style="133" customWidth="1"/>
    <col min="18" max="16384" width="9" style="81"/>
  </cols>
  <sheetData>
    <row r="1" spans="1:17" ht="19.5" customHeight="1" x14ac:dyDescent="0.15">
      <c r="A1" s="448" t="s">
        <v>113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</row>
    <row r="2" spans="1:17" ht="16.5" customHeight="1" x14ac:dyDescent="0.15">
      <c r="B2" s="82"/>
      <c r="C2" s="82"/>
      <c r="D2" s="82"/>
      <c r="E2" s="82"/>
      <c r="F2" s="82"/>
      <c r="G2" s="82"/>
      <c r="H2" s="83"/>
      <c r="I2" s="83"/>
      <c r="J2" s="84"/>
      <c r="K2" s="84"/>
      <c r="L2" s="84"/>
      <c r="M2" s="84"/>
      <c r="N2" s="84"/>
      <c r="O2" s="84"/>
      <c r="P2" s="84"/>
      <c r="Q2" s="85" t="s">
        <v>78</v>
      </c>
    </row>
    <row r="3" spans="1:17" s="88" customFormat="1" ht="12.75" customHeight="1" x14ac:dyDescent="0.15">
      <c r="A3" s="449"/>
      <c r="B3" s="449"/>
      <c r="C3" s="449"/>
      <c r="D3" s="449"/>
      <c r="E3" s="449"/>
      <c r="F3" s="449"/>
      <c r="G3" s="449"/>
      <c r="H3" s="449"/>
      <c r="I3" s="450"/>
      <c r="J3" s="455" t="s">
        <v>79</v>
      </c>
      <c r="K3" s="456"/>
      <c r="L3" s="456"/>
      <c r="M3" s="457"/>
      <c r="N3" s="86" t="s">
        <v>80</v>
      </c>
      <c r="O3" s="86" t="s">
        <v>81</v>
      </c>
      <c r="P3" s="86" t="s">
        <v>82</v>
      </c>
      <c r="Q3" s="87" t="s">
        <v>83</v>
      </c>
    </row>
    <row r="4" spans="1:17" s="88" customFormat="1" ht="12.75" customHeight="1" x14ac:dyDescent="0.15">
      <c r="A4" s="451"/>
      <c r="B4" s="451"/>
      <c r="C4" s="451"/>
      <c r="D4" s="451"/>
      <c r="E4" s="451"/>
      <c r="F4" s="451"/>
      <c r="G4" s="451"/>
      <c r="H4" s="451"/>
      <c r="I4" s="452"/>
      <c r="J4" s="458" t="s">
        <v>84</v>
      </c>
      <c r="K4" s="89" t="s">
        <v>85</v>
      </c>
      <c r="L4" s="89" t="s">
        <v>86</v>
      </c>
      <c r="M4" s="90" t="s">
        <v>87</v>
      </c>
      <c r="N4" s="91" t="s">
        <v>88</v>
      </c>
      <c r="O4" s="91" t="s">
        <v>88</v>
      </c>
      <c r="P4" s="91" t="s">
        <v>88</v>
      </c>
      <c r="Q4" s="92" t="s">
        <v>88</v>
      </c>
    </row>
    <row r="5" spans="1:17" s="88" customFormat="1" ht="12.75" customHeight="1" x14ac:dyDescent="0.15">
      <c r="A5" s="453"/>
      <c r="B5" s="453"/>
      <c r="C5" s="453"/>
      <c r="D5" s="453"/>
      <c r="E5" s="453"/>
      <c r="F5" s="453"/>
      <c r="G5" s="453"/>
      <c r="H5" s="453"/>
      <c r="I5" s="454"/>
      <c r="J5" s="459"/>
      <c r="K5" s="93" t="s">
        <v>89</v>
      </c>
      <c r="L5" s="93" t="s">
        <v>90</v>
      </c>
      <c r="M5" s="94" t="s">
        <v>91</v>
      </c>
      <c r="N5" s="95" t="s">
        <v>92</v>
      </c>
      <c r="O5" s="95" t="s">
        <v>93</v>
      </c>
      <c r="P5" s="96" t="s">
        <v>94</v>
      </c>
      <c r="Q5" s="97" t="s">
        <v>95</v>
      </c>
    </row>
    <row r="6" spans="1:17" s="88" customFormat="1" ht="6.75" customHeight="1" x14ac:dyDescent="0.15">
      <c r="H6" s="98"/>
      <c r="I6" s="99"/>
      <c r="J6" s="100"/>
      <c r="K6" s="100"/>
      <c r="L6" s="100"/>
      <c r="M6" s="100"/>
      <c r="N6" s="100"/>
      <c r="O6" s="100"/>
      <c r="P6" s="100"/>
      <c r="Q6" s="100"/>
    </row>
    <row r="7" spans="1:17" s="88" customFormat="1" ht="12.75" customHeight="1" x14ac:dyDescent="0.15">
      <c r="B7" s="101"/>
      <c r="C7" s="101"/>
      <c r="D7" s="101"/>
      <c r="E7" s="101"/>
      <c r="F7" s="101"/>
      <c r="G7" s="101"/>
      <c r="H7" s="362" t="s">
        <v>43</v>
      </c>
      <c r="I7" s="363"/>
      <c r="J7" s="364">
        <v>191217</v>
      </c>
      <c r="K7" s="364">
        <v>34703</v>
      </c>
      <c r="L7" s="364">
        <v>130750</v>
      </c>
      <c r="M7" s="364">
        <v>25591</v>
      </c>
      <c r="N7" s="365">
        <v>26.5</v>
      </c>
      <c r="O7" s="365">
        <v>19.600000000000001</v>
      </c>
      <c r="P7" s="365">
        <v>46.1</v>
      </c>
      <c r="Q7" s="365">
        <v>73.7</v>
      </c>
    </row>
    <row r="8" spans="1:17" s="88" customFormat="1" ht="12.75" customHeight="1" x14ac:dyDescent="0.15">
      <c r="B8" s="460" t="s">
        <v>96</v>
      </c>
      <c r="C8" s="460"/>
      <c r="D8" s="460"/>
      <c r="E8" s="460"/>
      <c r="F8" s="461"/>
      <c r="G8" s="105"/>
      <c r="H8" s="106" t="s">
        <v>0</v>
      </c>
      <c r="I8" s="102"/>
      <c r="J8" s="107">
        <v>88581</v>
      </c>
      <c r="K8" s="107">
        <v>17735</v>
      </c>
      <c r="L8" s="107">
        <v>60902</v>
      </c>
      <c r="M8" s="107">
        <v>9853</v>
      </c>
      <c r="N8" s="108">
        <v>29.1</v>
      </c>
      <c r="O8" s="108">
        <v>16.2</v>
      </c>
      <c r="P8" s="108">
        <v>45.3</v>
      </c>
      <c r="Q8" s="108">
        <v>55.6</v>
      </c>
    </row>
    <row r="9" spans="1:17" s="88" customFormat="1" ht="12.75" customHeight="1" x14ac:dyDescent="0.15">
      <c r="B9" s="101"/>
      <c r="C9" s="101"/>
      <c r="D9" s="101"/>
      <c r="E9" s="101"/>
      <c r="F9" s="101"/>
      <c r="G9" s="101"/>
      <c r="H9" s="106" t="s">
        <v>1</v>
      </c>
      <c r="I9" s="102"/>
      <c r="J9" s="107">
        <v>102636</v>
      </c>
      <c r="K9" s="107">
        <v>16968</v>
      </c>
      <c r="L9" s="107">
        <v>69848</v>
      </c>
      <c r="M9" s="107">
        <v>15738</v>
      </c>
      <c r="N9" s="108">
        <v>24.3</v>
      </c>
      <c r="O9" s="108">
        <v>22.5</v>
      </c>
      <c r="P9" s="108">
        <v>46.8</v>
      </c>
      <c r="Q9" s="108">
        <v>92.8</v>
      </c>
    </row>
    <row r="10" spans="1:17" s="88" customFormat="1" ht="6.75" customHeight="1" x14ac:dyDescent="0.15">
      <c r="B10" s="101"/>
      <c r="C10" s="101"/>
      <c r="D10" s="101"/>
      <c r="E10" s="101"/>
      <c r="F10" s="101"/>
      <c r="G10" s="101"/>
      <c r="H10" s="106"/>
      <c r="I10" s="102"/>
      <c r="J10" s="109"/>
      <c r="K10" s="109"/>
      <c r="L10" s="109"/>
      <c r="M10" s="109"/>
      <c r="N10" s="110"/>
      <c r="O10" s="110"/>
      <c r="P10" s="110"/>
      <c r="Q10" s="110"/>
    </row>
    <row r="11" spans="1:17" s="88" customFormat="1" ht="12.75" customHeight="1" x14ac:dyDescent="0.15">
      <c r="B11" s="101"/>
      <c r="C11" s="101"/>
      <c r="D11" s="101"/>
      <c r="E11" s="101"/>
      <c r="F11" s="101"/>
      <c r="G11" s="101"/>
      <c r="H11" s="362" t="s">
        <v>43</v>
      </c>
      <c r="I11" s="363"/>
      <c r="J11" s="364">
        <v>194197</v>
      </c>
      <c r="K11" s="364">
        <v>31465</v>
      </c>
      <c r="L11" s="364">
        <v>130944</v>
      </c>
      <c r="M11" s="364">
        <v>31451</v>
      </c>
      <c r="N11" s="365">
        <v>24</v>
      </c>
      <c r="O11" s="365">
        <v>24</v>
      </c>
      <c r="P11" s="365">
        <v>48</v>
      </c>
      <c r="Q11" s="365">
        <v>100</v>
      </c>
    </row>
    <row r="12" spans="1:17" s="88" customFormat="1" ht="12.75" customHeight="1" x14ac:dyDescent="0.15">
      <c r="B12" s="460" t="s">
        <v>97</v>
      </c>
      <c r="C12" s="460"/>
      <c r="D12" s="460"/>
      <c r="E12" s="460"/>
      <c r="F12" s="461"/>
      <c r="G12" s="105"/>
      <c r="H12" s="106" t="s">
        <v>0</v>
      </c>
      <c r="I12" s="102"/>
      <c r="J12" s="107">
        <v>89273</v>
      </c>
      <c r="K12" s="107">
        <v>16033</v>
      </c>
      <c r="L12" s="107">
        <v>60809</v>
      </c>
      <c r="M12" s="107">
        <v>12246</v>
      </c>
      <c r="N12" s="108">
        <v>26.4</v>
      </c>
      <c r="O12" s="108">
        <v>20.100000000000001</v>
      </c>
      <c r="P12" s="108">
        <v>46.5</v>
      </c>
      <c r="Q12" s="108">
        <v>76.400000000000006</v>
      </c>
    </row>
    <row r="13" spans="1:17" s="88" customFormat="1" ht="12.75" customHeight="1" x14ac:dyDescent="0.15">
      <c r="B13" s="101"/>
      <c r="C13" s="101"/>
      <c r="D13" s="101"/>
      <c r="E13" s="101"/>
      <c r="F13" s="101"/>
      <c r="G13" s="101"/>
      <c r="H13" s="106" t="s">
        <v>1</v>
      </c>
      <c r="I13" s="102"/>
      <c r="J13" s="107">
        <v>104924</v>
      </c>
      <c r="K13" s="107">
        <v>15432</v>
      </c>
      <c r="L13" s="107">
        <v>70135</v>
      </c>
      <c r="M13" s="107">
        <v>19205</v>
      </c>
      <c r="N13" s="108">
        <v>22</v>
      </c>
      <c r="O13" s="108">
        <v>27.4</v>
      </c>
      <c r="P13" s="108">
        <v>49.4</v>
      </c>
      <c r="Q13" s="108">
        <v>124.4</v>
      </c>
    </row>
    <row r="14" spans="1:17" s="88" customFormat="1" ht="6.75" customHeight="1" x14ac:dyDescent="0.15">
      <c r="B14" s="101"/>
      <c r="C14" s="101"/>
      <c r="D14" s="101"/>
      <c r="E14" s="101"/>
      <c r="F14" s="101"/>
      <c r="G14" s="101"/>
      <c r="H14" s="106"/>
      <c r="I14" s="102"/>
      <c r="J14" s="109"/>
      <c r="K14" s="109"/>
      <c r="L14" s="109"/>
      <c r="M14" s="109"/>
      <c r="N14" s="110"/>
      <c r="O14" s="110"/>
      <c r="P14" s="110"/>
      <c r="Q14" s="110"/>
    </row>
    <row r="15" spans="1:17" s="88" customFormat="1" ht="12.75" customHeight="1" x14ac:dyDescent="0.15">
      <c r="B15" s="101"/>
      <c r="C15" s="101"/>
      <c r="D15" s="101"/>
      <c r="E15" s="101"/>
      <c r="F15" s="101"/>
      <c r="G15" s="101"/>
      <c r="H15" s="362" t="s">
        <v>43</v>
      </c>
      <c r="I15" s="363"/>
      <c r="J15" s="364">
        <v>193217</v>
      </c>
      <c r="K15" s="364">
        <v>28251</v>
      </c>
      <c r="L15" s="364">
        <v>126925</v>
      </c>
      <c r="M15" s="364">
        <v>37954</v>
      </c>
      <c r="N15" s="365">
        <v>22.3</v>
      </c>
      <c r="O15" s="365">
        <v>29.9</v>
      </c>
      <c r="P15" s="365">
        <v>52.2</v>
      </c>
      <c r="Q15" s="365">
        <v>134.30000000000001</v>
      </c>
    </row>
    <row r="16" spans="1:17" s="88" customFormat="1" ht="12.75" customHeight="1" x14ac:dyDescent="0.15">
      <c r="B16" s="460" t="s">
        <v>98</v>
      </c>
      <c r="C16" s="460"/>
      <c r="D16" s="460"/>
      <c r="E16" s="460"/>
      <c r="F16" s="461"/>
      <c r="G16" s="105"/>
      <c r="H16" s="106" t="s">
        <v>0</v>
      </c>
      <c r="I16" s="102"/>
      <c r="J16" s="107">
        <v>88972</v>
      </c>
      <c r="K16" s="107">
        <v>14340</v>
      </c>
      <c r="L16" s="107">
        <v>59614</v>
      </c>
      <c r="M16" s="107">
        <v>14975</v>
      </c>
      <c r="N16" s="108">
        <v>24.1</v>
      </c>
      <c r="O16" s="108">
        <v>25.1</v>
      </c>
      <c r="P16" s="108">
        <v>49.2</v>
      </c>
      <c r="Q16" s="108">
        <v>104.4</v>
      </c>
    </row>
    <row r="17" spans="2:17" s="88" customFormat="1" ht="12.75" customHeight="1" x14ac:dyDescent="0.15">
      <c r="B17" s="101"/>
      <c r="C17" s="101"/>
      <c r="D17" s="101"/>
      <c r="E17" s="101"/>
      <c r="F17" s="101"/>
      <c r="G17" s="101"/>
      <c r="H17" s="106" t="s">
        <v>1</v>
      </c>
      <c r="I17" s="102"/>
      <c r="J17" s="107">
        <v>104245</v>
      </c>
      <c r="K17" s="107">
        <v>13911</v>
      </c>
      <c r="L17" s="107">
        <v>67311</v>
      </c>
      <c r="M17" s="107">
        <v>22979</v>
      </c>
      <c r="N17" s="108">
        <v>20.7</v>
      </c>
      <c r="O17" s="108">
        <v>34.1</v>
      </c>
      <c r="P17" s="108">
        <v>54.8</v>
      </c>
      <c r="Q17" s="108">
        <v>165.2</v>
      </c>
    </row>
    <row r="18" spans="2:17" s="88" customFormat="1" ht="6.75" customHeight="1" x14ac:dyDescent="0.15">
      <c r="B18" s="101"/>
      <c r="C18" s="101"/>
      <c r="D18" s="101"/>
      <c r="E18" s="101"/>
      <c r="F18" s="101"/>
      <c r="G18" s="101"/>
      <c r="H18" s="106"/>
      <c r="I18" s="102"/>
      <c r="J18" s="109"/>
      <c r="K18" s="109"/>
      <c r="L18" s="109"/>
      <c r="M18" s="109"/>
      <c r="N18" s="110"/>
      <c r="O18" s="110"/>
      <c r="P18" s="110"/>
      <c r="Q18" s="110"/>
    </row>
    <row r="19" spans="2:17" s="88" customFormat="1" ht="12.75" customHeight="1" x14ac:dyDescent="0.15">
      <c r="B19" s="101"/>
      <c r="C19" s="101"/>
      <c r="D19" s="101"/>
      <c r="E19" s="101"/>
      <c r="F19" s="101"/>
      <c r="G19" s="101"/>
      <c r="H19" s="362" t="s">
        <v>43</v>
      </c>
      <c r="I19" s="363"/>
      <c r="J19" s="364">
        <v>189043</v>
      </c>
      <c r="K19" s="364">
        <v>25051</v>
      </c>
      <c r="L19" s="364">
        <v>120732</v>
      </c>
      <c r="M19" s="364">
        <v>43199</v>
      </c>
      <c r="N19" s="365">
        <v>20.7</v>
      </c>
      <c r="O19" s="365">
        <v>35.799999999999997</v>
      </c>
      <c r="P19" s="365">
        <v>56.5</v>
      </c>
      <c r="Q19" s="365">
        <v>172.4</v>
      </c>
    </row>
    <row r="20" spans="2:17" s="88" customFormat="1" ht="12.75" customHeight="1" x14ac:dyDescent="0.15">
      <c r="B20" s="460" t="s">
        <v>99</v>
      </c>
      <c r="C20" s="460"/>
      <c r="D20" s="460"/>
      <c r="E20" s="460"/>
      <c r="F20" s="461"/>
      <c r="G20" s="105"/>
      <c r="H20" s="106" t="s">
        <v>0</v>
      </c>
      <c r="I20" s="102"/>
      <c r="J20" s="107">
        <v>86622</v>
      </c>
      <c r="K20" s="107">
        <v>12663</v>
      </c>
      <c r="L20" s="107">
        <v>56956</v>
      </c>
      <c r="M20" s="107">
        <v>16975</v>
      </c>
      <c r="N20" s="108">
        <v>22.2</v>
      </c>
      <c r="O20" s="108">
        <v>29.8</v>
      </c>
      <c r="P20" s="108">
        <v>52</v>
      </c>
      <c r="Q20" s="108">
        <v>134.1</v>
      </c>
    </row>
    <row r="21" spans="2:17" s="88" customFormat="1" ht="12.75" customHeight="1" x14ac:dyDescent="0.15">
      <c r="B21" s="101"/>
      <c r="C21" s="101"/>
      <c r="D21" s="101"/>
      <c r="E21" s="101"/>
      <c r="F21" s="101"/>
      <c r="G21" s="101"/>
      <c r="H21" s="106" t="s">
        <v>1</v>
      </c>
      <c r="I21" s="102"/>
      <c r="J21" s="107">
        <v>102421</v>
      </c>
      <c r="K21" s="107">
        <v>12388</v>
      </c>
      <c r="L21" s="107">
        <v>63776</v>
      </c>
      <c r="M21" s="107">
        <v>26224</v>
      </c>
      <c r="N21" s="108">
        <v>19.399999999999999</v>
      </c>
      <c r="O21" s="108">
        <v>41.1</v>
      </c>
      <c r="P21" s="108">
        <v>60.5</v>
      </c>
      <c r="Q21" s="108">
        <v>211.7</v>
      </c>
    </row>
    <row r="22" spans="2:17" s="88" customFormat="1" ht="6.75" customHeight="1" x14ac:dyDescent="0.15">
      <c r="B22" s="101"/>
      <c r="C22" s="101"/>
      <c r="D22" s="101"/>
      <c r="E22" s="101"/>
      <c r="F22" s="101"/>
      <c r="G22" s="101"/>
      <c r="H22" s="106"/>
      <c r="I22" s="102"/>
      <c r="J22" s="109"/>
      <c r="K22" s="109"/>
      <c r="L22" s="109"/>
      <c r="M22" s="109"/>
      <c r="N22" s="110"/>
      <c r="O22" s="110"/>
      <c r="P22" s="110"/>
      <c r="Q22" s="110"/>
    </row>
    <row r="23" spans="2:17" s="88" customFormat="1" ht="12.75" customHeight="1" x14ac:dyDescent="0.15">
      <c r="B23" s="101"/>
      <c r="C23" s="101"/>
      <c r="D23" s="101"/>
      <c r="E23" s="101"/>
      <c r="F23" s="101"/>
      <c r="G23" s="101"/>
      <c r="H23" s="362" t="s">
        <v>43</v>
      </c>
      <c r="I23" s="363"/>
      <c r="J23" s="364">
        <v>183473</v>
      </c>
      <c r="K23" s="364">
        <v>21829</v>
      </c>
      <c r="L23" s="364">
        <v>113183</v>
      </c>
      <c r="M23" s="364">
        <v>46401</v>
      </c>
      <c r="N23" s="365">
        <v>19.3</v>
      </c>
      <c r="O23" s="365">
        <v>41</v>
      </c>
      <c r="P23" s="365">
        <v>60.3</v>
      </c>
      <c r="Q23" s="365">
        <v>212.6</v>
      </c>
    </row>
    <row r="24" spans="2:17" s="88" customFormat="1" ht="12.75" customHeight="1" x14ac:dyDescent="0.15">
      <c r="B24" s="460" t="s">
        <v>72</v>
      </c>
      <c r="C24" s="460"/>
      <c r="D24" s="460"/>
      <c r="E24" s="460"/>
      <c r="F24" s="461"/>
      <c r="G24" s="105"/>
      <c r="H24" s="106" t="s">
        <v>0</v>
      </c>
      <c r="I24" s="102"/>
      <c r="J24" s="107">
        <v>84064</v>
      </c>
      <c r="K24" s="107">
        <v>11142</v>
      </c>
      <c r="L24" s="107">
        <v>53757</v>
      </c>
      <c r="M24" s="107">
        <v>18051</v>
      </c>
      <c r="N24" s="108">
        <v>20.7</v>
      </c>
      <c r="O24" s="108">
        <v>33.6</v>
      </c>
      <c r="P24" s="108">
        <v>54.3</v>
      </c>
      <c r="Q24" s="108">
        <v>162</v>
      </c>
    </row>
    <row r="25" spans="2:17" s="88" customFormat="1" ht="12.75" customHeight="1" x14ac:dyDescent="0.15">
      <c r="B25" s="101"/>
      <c r="C25" s="101"/>
      <c r="D25" s="101"/>
      <c r="E25" s="101"/>
      <c r="F25" s="101"/>
      <c r="G25" s="101"/>
      <c r="H25" s="106" t="s">
        <v>1</v>
      </c>
      <c r="I25" s="102"/>
      <c r="J25" s="107">
        <v>99409</v>
      </c>
      <c r="K25" s="107">
        <v>10687</v>
      </c>
      <c r="L25" s="107">
        <v>59426</v>
      </c>
      <c r="M25" s="107">
        <v>28350</v>
      </c>
      <c r="N25" s="108">
        <v>18</v>
      </c>
      <c r="O25" s="108">
        <v>47.7</v>
      </c>
      <c r="P25" s="108">
        <v>65.7</v>
      </c>
      <c r="Q25" s="108">
        <v>265.3</v>
      </c>
    </row>
    <row r="26" spans="2:17" s="88" customFormat="1" ht="6.75" customHeight="1" x14ac:dyDescent="0.15">
      <c r="B26" s="101"/>
      <c r="C26" s="101"/>
      <c r="D26" s="101"/>
      <c r="E26" s="101"/>
      <c r="F26" s="101"/>
      <c r="G26" s="101"/>
      <c r="H26" s="106"/>
      <c r="I26" s="102"/>
      <c r="J26" s="109"/>
      <c r="K26" s="109"/>
      <c r="L26" s="109"/>
      <c r="M26" s="109"/>
      <c r="N26" s="110"/>
      <c r="O26" s="110"/>
      <c r="P26" s="110"/>
      <c r="Q26" s="110"/>
    </row>
    <row r="27" spans="2:17" s="88" customFormat="1" ht="12.75" customHeight="1" x14ac:dyDescent="0.15">
      <c r="B27" s="111"/>
      <c r="C27" s="106"/>
      <c r="D27" s="462" t="s">
        <v>100</v>
      </c>
      <c r="E27" s="462"/>
      <c r="F27" s="462"/>
      <c r="G27" s="462"/>
      <c r="H27" s="462"/>
      <c r="I27" s="366"/>
      <c r="J27" s="364">
        <v>177411</v>
      </c>
      <c r="K27" s="364">
        <v>19410</v>
      </c>
      <c r="L27" s="364">
        <v>105062</v>
      </c>
      <c r="M27" s="364">
        <v>51830</v>
      </c>
      <c r="N27" s="365">
        <f>+K27/L27*100</f>
        <v>18.474805353029637</v>
      </c>
      <c r="O27" s="365">
        <f>+M27/L27*100</f>
        <v>49.332774932896768</v>
      </c>
      <c r="P27" s="365">
        <f>+(K27+M27)/L27*100</f>
        <v>67.807580285926406</v>
      </c>
      <c r="Q27" s="365">
        <f>+M27/K27*100</f>
        <v>267.02730551262232</v>
      </c>
    </row>
    <row r="28" spans="2:17" s="88" customFormat="1" ht="12.75" customHeight="1" x14ac:dyDescent="0.15">
      <c r="B28" s="113"/>
      <c r="C28" s="114"/>
      <c r="D28" s="114"/>
      <c r="E28" s="463" t="s">
        <v>0</v>
      </c>
      <c r="F28" s="463"/>
      <c r="G28" s="463"/>
      <c r="H28" s="463"/>
      <c r="I28" s="112"/>
      <c r="J28" s="107">
        <v>81367</v>
      </c>
      <c r="K28" s="107">
        <v>9961</v>
      </c>
      <c r="L28" s="107">
        <v>50315</v>
      </c>
      <c r="M28" s="107">
        <v>20483</v>
      </c>
      <c r="N28" s="108">
        <f>+K28/L28*100</f>
        <v>19.797277153930239</v>
      </c>
      <c r="O28" s="108">
        <f>+M28/L28*100</f>
        <v>40.709529961244165</v>
      </c>
      <c r="P28" s="108">
        <f>+(K28+M28)/L28*100</f>
        <v>60.506807115174396</v>
      </c>
      <c r="Q28" s="108">
        <f>+M28/K28*100</f>
        <v>205.63196466218253</v>
      </c>
    </row>
    <row r="29" spans="2:17" s="88" customFormat="1" ht="12.75" customHeight="1" x14ac:dyDescent="0.15">
      <c r="B29" s="113"/>
      <c r="C29" s="114"/>
      <c r="D29" s="114"/>
      <c r="E29" s="463" t="s">
        <v>1</v>
      </c>
      <c r="F29" s="463"/>
      <c r="G29" s="463"/>
      <c r="H29" s="463"/>
      <c r="I29" s="112"/>
      <c r="J29" s="107">
        <v>96044</v>
      </c>
      <c r="K29" s="107">
        <v>9449</v>
      </c>
      <c r="L29" s="107">
        <v>54747</v>
      </c>
      <c r="M29" s="107">
        <v>31347</v>
      </c>
      <c r="N29" s="108">
        <f>+K29/L29*100</f>
        <v>17.259393208760297</v>
      </c>
      <c r="O29" s="108">
        <f>+M29/L29*100</f>
        <v>57.257931941476251</v>
      </c>
      <c r="P29" s="108">
        <f>+(K29+M29)/L29*100</f>
        <v>74.517325150236545</v>
      </c>
      <c r="Q29" s="108">
        <f>+M29/K29*100</f>
        <v>331.74939146999685</v>
      </c>
    </row>
    <row r="30" spans="2:17" s="88" customFormat="1" ht="12.75" customHeight="1" x14ac:dyDescent="0.15">
      <c r="B30" s="113"/>
      <c r="E30" s="115"/>
      <c r="F30" s="115"/>
      <c r="G30" s="115"/>
      <c r="H30" s="105"/>
      <c r="I30" s="102"/>
      <c r="J30" s="109"/>
      <c r="K30" s="109"/>
      <c r="L30" s="109"/>
      <c r="M30" s="109"/>
      <c r="N30" s="110"/>
      <c r="O30" s="110"/>
      <c r="P30" s="110"/>
      <c r="Q30" s="110"/>
    </row>
    <row r="31" spans="2:17" s="88" customFormat="1" ht="12.75" customHeight="1" x14ac:dyDescent="0.15">
      <c r="B31" s="113"/>
      <c r="D31" s="464" t="s">
        <v>44</v>
      </c>
      <c r="E31" s="464"/>
      <c r="F31" s="464"/>
      <c r="G31" s="464"/>
      <c r="H31" s="464"/>
      <c r="I31" s="363"/>
      <c r="J31" s="364">
        <v>163343</v>
      </c>
      <c r="K31" s="364">
        <v>17951</v>
      </c>
      <c r="L31" s="364">
        <v>97142</v>
      </c>
      <c r="M31" s="364">
        <v>47171</v>
      </c>
      <c r="N31" s="365">
        <f>+K31/L31*100</f>
        <v>18.479133639414467</v>
      </c>
      <c r="O31" s="365">
        <f>+M31/L31*100</f>
        <v>48.558810813036587</v>
      </c>
      <c r="P31" s="365">
        <f>+(K31+M31)/L31*100</f>
        <v>67.037944452451043</v>
      </c>
      <c r="Q31" s="365">
        <f>+M31/K31*100</f>
        <v>262.77644699459637</v>
      </c>
    </row>
    <row r="32" spans="2:17" s="88" customFormat="1" ht="12.75" customHeight="1" x14ac:dyDescent="0.15">
      <c r="B32" s="113"/>
      <c r="E32" s="115"/>
      <c r="F32" s="115"/>
      <c r="G32" s="115"/>
      <c r="H32" s="105"/>
      <c r="I32" s="102"/>
      <c r="J32" s="109"/>
      <c r="K32" s="109"/>
      <c r="L32" s="109"/>
      <c r="M32" s="109"/>
      <c r="N32" s="110"/>
      <c r="O32" s="110"/>
      <c r="P32" s="110"/>
      <c r="Q32" s="110"/>
    </row>
    <row r="33" spans="2:17" s="88" customFormat="1" ht="12.75" customHeight="1" x14ac:dyDescent="0.15">
      <c r="B33" s="113"/>
      <c r="C33" s="116"/>
      <c r="D33" s="116"/>
      <c r="E33" s="464" t="s">
        <v>101</v>
      </c>
      <c r="F33" s="464"/>
      <c r="G33" s="464"/>
      <c r="H33" s="464"/>
      <c r="I33" s="366"/>
      <c r="J33" s="364">
        <v>53145</v>
      </c>
      <c r="K33" s="364">
        <v>5243</v>
      </c>
      <c r="L33" s="364">
        <v>31864</v>
      </c>
      <c r="M33" s="364">
        <v>15474</v>
      </c>
      <c r="N33" s="365">
        <f>+K33/L33*100</f>
        <v>16.454305799648505</v>
      </c>
      <c r="O33" s="365">
        <f>+M33/L33*100</f>
        <v>48.56264122520713</v>
      </c>
      <c r="P33" s="365">
        <f>+(K33+M33)/L33*100</f>
        <v>65.016947024855625</v>
      </c>
      <c r="Q33" s="365">
        <f>+M33/K33*100</f>
        <v>295.13637230593173</v>
      </c>
    </row>
    <row r="34" spans="2:17" s="88" customFormat="1" ht="12.75" customHeight="1" x14ac:dyDescent="0.15">
      <c r="B34" s="113"/>
      <c r="E34" s="115"/>
      <c r="F34" s="115"/>
      <c r="G34" s="115"/>
      <c r="H34" s="105"/>
      <c r="I34" s="102"/>
      <c r="J34" s="109"/>
      <c r="K34" s="109"/>
      <c r="L34" s="109"/>
      <c r="M34" s="109"/>
      <c r="N34" s="110"/>
      <c r="O34" s="110"/>
      <c r="P34" s="110"/>
      <c r="Q34" s="110"/>
    </row>
    <row r="35" spans="2:17" s="88" customFormat="1" ht="12.75" customHeight="1" x14ac:dyDescent="0.15">
      <c r="B35" s="113"/>
      <c r="C35" s="116"/>
      <c r="D35" s="116"/>
      <c r="E35" s="464" t="s">
        <v>102</v>
      </c>
      <c r="F35" s="464"/>
      <c r="G35" s="464"/>
      <c r="H35" s="464"/>
      <c r="I35" s="366"/>
      <c r="J35" s="364">
        <v>60086</v>
      </c>
      <c r="K35" s="364">
        <v>7494</v>
      </c>
      <c r="L35" s="364">
        <v>37028</v>
      </c>
      <c r="M35" s="364">
        <v>15142</v>
      </c>
      <c r="N35" s="365">
        <f t="shared" ref="N35:N41" si="0">+K35/L35*100</f>
        <v>20.238738252133519</v>
      </c>
      <c r="O35" s="365">
        <f t="shared" ref="O35:O41" si="1">+M35/L35*100</f>
        <v>40.893377984228152</v>
      </c>
      <c r="P35" s="365">
        <f t="shared" ref="P35:P41" si="2">+(K35+M35)/L35*100</f>
        <v>61.132116236361675</v>
      </c>
      <c r="Q35" s="365">
        <f t="shared" ref="Q35:Q41" si="3">+M35/K35*100</f>
        <v>202.05497731518548</v>
      </c>
    </row>
    <row r="36" spans="2:17" s="88" customFormat="1" ht="12.75" customHeight="1" x14ac:dyDescent="0.15">
      <c r="B36" s="113"/>
      <c r="F36" s="465" t="s">
        <v>103</v>
      </c>
      <c r="G36" s="465"/>
      <c r="H36" s="465"/>
      <c r="I36" s="118"/>
      <c r="J36" s="107">
        <v>7967</v>
      </c>
      <c r="K36" s="107">
        <v>739</v>
      </c>
      <c r="L36" s="107">
        <v>4423</v>
      </c>
      <c r="M36" s="107">
        <v>2763</v>
      </c>
      <c r="N36" s="108">
        <f t="shared" si="0"/>
        <v>16.708116662898483</v>
      </c>
      <c r="O36" s="108">
        <f t="shared" si="1"/>
        <v>62.468912502826136</v>
      </c>
      <c r="P36" s="108">
        <f t="shared" si="2"/>
        <v>79.177029165724619</v>
      </c>
      <c r="Q36" s="108">
        <f t="shared" si="3"/>
        <v>373.88362652232746</v>
      </c>
    </row>
    <row r="37" spans="2:17" s="88" customFormat="1" ht="12.75" customHeight="1" x14ac:dyDescent="0.15">
      <c r="B37" s="113"/>
      <c r="F37" s="465" t="s">
        <v>104</v>
      </c>
      <c r="G37" s="465"/>
      <c r="H37" s="465"/>
      <c r="I37" s="118"/>
      <c r="J37" s="107">
        <v>4167</v>
      </c>
      <c r="K37" s="107">
        <v>492</v>
      </c>
      <c r="L37" s="107">
        <v>2885</v>
      </c>
      <c r="M37" s="107">
        <v>785</v>
      </c>
      <c r="N37" s="108">
        <f t="shared" si="0"/>
        <v>17.053726169844023</v>
      </c>
      <c r="O37" s="108">
        <f t="shared" si="1"/>
        <v>27.209705372616984</v>
      </c>
      <c r="P37" s="108">
        <f t="shared" si="2"/>
        <v>44.263431542461007</v>
      </c>
      <c r="Q37" s="108">
        <f t="shared" si="3"/>
        <v>159.55284552845526</v>
      </c>
    </row>
    <row r="38" spans="2:17" s="88" customFormat="1" ht="12.75" customHeight="1" x14ac:dyDescent="0.15">
      <c r="B38" s="113"/>
      <c r="F38" s="465" t="s">
        <v>105</v>
      </c>
      <c r="G38" s="465"/>
      <c r="H38" s="465"/>
      <c r="I38" s="118"/>
      <c r="J38" s="107">
        <v>19760</v>
      </c>
      <c r="K38" s="107">
        <v>2751</v>
      </c>
      <c r="L38" s="107">
        <v>12861</v>
      </c>
      <c r="M38" s="107">
        <v>3941</v>
      </c>
      <c r="N38" s="108">
        <f t="shared" si="0"/>
        <v>21.390249591789129</v>
      </c>
      <c r="O38" s="108">
        <f t="shared" si="1"/>
        <v>30.643029313428194</v>
      </c>
      <c r="P38" s="108">
        <f t="shared" si="2"/>
        <v>52.03327890521733</v>
      </c>
      <c r="Q38" s="108">
        <f t="shared" si="3"/>
        <v>143.25699745547072</v>
      </c>
    </row>
    <row r="39" spans="2:17" s="88" customFormat="1" ht="12.75" customHeight="1" x14ac:dyDescent="0.15">
      <c r="B39" s="113"/>
      <c r="F39" s="465" t="s">
        <v>106</v>
      </c>
      <c r="G39" s="465"/>
      <c r="H39" s="465"/>
      <c r="I39" s="118"/>
      <c r="J39" s="107">
        <v>18113</v>
      </c>
      <c r="K39" s="107">
        <v>2471</v>
      </c>
      <c r="L39" s="107">
        <v>10784</v>
      </c>
      <c r="M39" s="107">
        <v>4780</v>
      </c>
      <c r="N39" s="108">
        <f t="shared" si="0"/>
        <v>22.913575667655785</v>
      </c>
      <c r="O39" s="108">
        <f t="shared" si="1"/>
        <v>44.324925816023743</v>
      </c>
      <c r="P39" s="108">
        <f t="shared" si="2"/>
        <v>67.238501483679528</v>
      </c>
      <c r="Q39" s="108">
        <f t="shared" si="3"/>
        <v>193.44394981788747</v>
      </c>
    </row>
    <row r="40" spans="2:17" s="88" customFormat="1" ht="12.75" customHeight="1" x14ac:dyDescent="0.15">
      <c r="B40" s="111" t="s">
        <v>107</v>
      </c>
      <c r="F40" s="465" t="s">
        <v>51</v>
      </c>
      <c r="G40" s="465"/>
      <c r="H40" s="465"/>
      <c r="I40" s="118"/>
      <c r="J40" s="107">
        <v>4911</v>
      </c>
      <c r="K40" s="107">
        <v>439</v>
      </c>
      <c r="L40" s="107">
        <v>2963</v>
      </c>
      <c r="M40" s="107">
        <v>1461</v>
      </c>
      <c r="N40" s="108">
        <f t="shared" si="0"/>
        <v>14.816064799190009</v>
      </c>
      <c r="O40" s="108">
        <f t="shared" si="1"/>
        <v>49.308133648329395</v>
      </c>
      <c r="P40" s="108">
        <f t="shared" si="2"/>
        <v>64.124198447519404</v>
      </c>
      <c r="Q40" s="108">
        <f t="shared" si="3"/>
        <v>332.80182232346243</v>
      </c>
    </row>
    <row r="41" spans="2:17" s="88" customFormat="1" ht="12.75" customHeight="1" x14ac:dyDescent="0.15">
      <c r="B41" s="113"/>
      <c r="F41" s="465" t="s">
        <v>52</v>
      </c>
      <c r="G41" s="465"/>
      <c r="H41" s="465"/>
      <c r="I41" s="118"/>
      <c r="J41" s="107">
        <v>5168</v>
      </c>
      <c r="K41" s="107">
        <v>602</v>
      </c>
      <c r="L41" s="107">
        <v>3112</v>
      </c>
      <c r="M41" s="107">
        <v>1412</v>
      </c>
      <c r="N41" s="108">
        <f t="shared" si="0"/>
        <v>19.344473007712082</v>
      </c>
      <c r="O41" s="108">
        <f t="shared" si="1"/>
        <v>45.372750642673523</v>
      </c>
      <c r="P41" s="108">
        <f t="shared" si="2"/>
        <v>64.717223650385606</v>
      </c>
      <c r="Q41" s="108">
        <f t="shared" si="3"/>
        <v>234.55149501661131</v>
      </c>
    </row>
    <row r="42" spans="2:17" s="88" customFormat="1" ht="12.75" customHeight="1" x14ac:dyDescent="0.15">
      <c r="B42" s="111" t="s">
        <v>108</v>
      </c>
      <c r="F42" s="467"/>
      <c r="G42" s="467"/>
      <c r="H42" s="467"/>
      <c r="I42" s="118"/>
      <c r="J42" s="109"/>
      <c r="K42" s="109"/>
      <c r="L42" s="109"/>
      <c r="M42" s="109"/>
      <c r="N42" s="110"/>
      <c r="O42" s="110"/>
      <c r="P42" s="110"/>
      <c r="Q42" s="110"/>
    </row>
    <row r="43" spans="2:17" s="88" customFormat="1" ht="12.75" customHeight="1" x14ac:dyDescent="0.15">
      <c r="B43" s="113"/>
      <c r="C43" s="116"/>
      <c r="D43" s="116"/>
      <c r="E43" s="464" t="s">
        <v>109</v>
      </c>
      <c r="F43" s="464"/>
      <c r="G43" s="464"/>
      <c r="H43" s="464"/>
      <c r="I43" s="366"/>
      <c r="J43" s="364">
        <v>50112</v>
      </c>
      <c r="K43" s="364">
        <v>5214</v>
      </c>
      <c r="L43" s="364">
        <v>28250</v>
      </c>
      <c r="M43" s="364">
        <v>16555</v>
      </c>
      <c r="N43" s="365">
        <f>+K43/L43*100</f>
        <v>18.456637168141594</v>
      </c>
      <c r="O43" s="365">
        <f>+M43/L43*100</f>
        <v>58.601769911504419</v>
      </c>
      <c r="P43" s="365">
        <f>+(K43+M43)/L43*100</f>
        <v>77.058407079646017</v>
      </c>
      <c r="Q43" s="365">
        <f>+M43/K43*100</f>
        <v>317.51054852320675</v>
      </c>
    </row>
    <row r="44" spans="2:17" s="88" customFormat="1" ht="12.75" customHeight="1" x14ac:dyDescent="0.15">
      <c r="B44" s="111">
        <v>27</v>
      </c>
      <c r="F44" s="466" t="s">
        <v>54</v>
      </c>
      <c r="G44" s="466"/>
      <c r="H44" s="466"/>
      <c r="I44" s="118"/>
      <c r="J44" s="107">
        <v>5155</v>
      </c>
      <c r="K44" s="107">
        <v>534</v>
      </c>
      <c r="L44" s="107">
        <v>2903</v>
      </c>
      <c r="M44" s="107">
        <v>1709</v>
      </c>
      <c r="N44" s="108">
        <f>+K44/L44*100</f>
        <v>18.394764037202894</v>
      </c>
      <c r="O44" s="108">
        <f>+M44/L44*100</f>
        <v>58.870134343782297</v>
      </c>
      <c r="P44" s="108">
        <f>+(K44+M44)/L44*100</f>
        <v>77.264898380985187</v>
      </c>
      <c r="Q44" s="108">
        <f>+M44/K44*100</f>
        <v>320.0374531835206</v>
      </c>
    </row>
    <row r="45" spans="2:17" s="88" customFormat="1" ht="12.75" customHeight="1" x14ac:dyDescent="0.15">
      <c r="B45" s="113"/>
      <c r="F45" s="466" t="s">
        <v>55</v>
      </c>
      <c r="G45" s="466"/>
      <c r="H45" s="466"/>
      <c r="I45" s="118"/>
      <c r="J45" s="107">
        <v>4512</v>
      </c>
      <c r="K45" s="107">
        <v>555</v>
      </c>
      <c r="L45" s="107">
        <v>2501</v>
      </c>
      <c r="M45" s="107">
        <v>1448</v>
      </c>
      <c r="N45" s="108">
        <f t="shared" ref="N45:N55" si="4">+K45/L45*100</f>
        <v>22.191123550579768</v>
      </c>
      <c r="O45" s="108">
        <f t="shared" ref="O45:O55" si="5">+M45/L45*100</f>
        <v>57.896841263494601</v>
      </c>
      <c r="P45" s="108">
        <f t="shared" ref="P45:P55" si="6">+(K45+M45)/L45*100</f>
        <v>80.087964814074368</v>
      </c>
      <c r="Q45" s="108">
        <f t="shared" ref="Q45:Q55" si="7">+M45/K45*100</f>
        <v>260.90090090090092</v>
      </c>
    </row>
    <row r="46" spans="2:17" s="88" customFormat="1" ht="12.75" customHeight="1" x14ac:dyDescent="0.15">
      <c r="B46" s="111" t="s">
        <v>110</v>
      </c>
      <c r="F46" s="466" t="s">
        <v>56</v>
      </c>
      <c r="G46" s="466"/>
      <c r="H46" s="466"/>
      <c r="I46" s="118"/>
      <c r="J46" s="107">
        <v>3248</v>
      </c>
      <c r="K46" s="107">
        <v>420</v>
      </c>
      <c r="L46" s="107">
        <v>1787</v>
      </c>
      <c r="M46" s="107">
        <v>1019</v>
      </c>
      <c r="N46" s="108">
        <f t="shared" si="4"/>
        <v>23.503077783995526</v>
      </c>
      <c r="O46" s="108">
        <f t="shared" si="5"/>
        <v>57.022943480693897</v>
      </c>
      <c r="P46" s="108">
        <f t="shared" si="6"/>
        <v>80.526021264689433</v>
      </c>
      <c r="Q46" s="108">
        <f t="shared" si="7"/>
        <v>242.61904761904759</v>
      </c>
    </row>
    <row r="47" spans="2:17" s="88" customFormat="1" ht="12.75" customHeight="1" x14ac:dyDescent="0.15">
      <c r="B47" s="113"/>
      <c r="F47" s="466" t="s">
        <v>57</v>
      </c>
      <c r="G47" s="466"/>
      <c r="H47" s="466"/>
      <c r="I47" s="118"/>
      <c r="J47" s="107">
        <v>2153</v>
      </c>
      <c r="K47" s="107">
        <v>248</v>
      </c>
      <c r="L47" s="107">
        <v>1231</v>
      </c>
      <c r="M47" s="107">
        <v>674</v>
      </c>
      <c r="N47" s="108">
        <f t="shared" si="4"/>
        <v>20.14622258326564</v>
      </c>
      <c r="O47" s="108">
        <f t="shared" si="5"/>
        <v>54.752233956133225</v>
      </c>
      <c r="P47" s="108">
        <f t="shared" si="6"/>
        <v>74.898456539398865</v>
      </c>
      <c r="Q47" s="108">
        <f t="shared" si="7"/>
        <v>271.77419354838707</v>
      </c>
    </row>
    <row r="48" spans="2:17" s="88" customFormat="1" ht="12.75" customHeight="1" x14ac:dyDescent="0.15">
      <c r="B48" s="113"/>
      <c r="F48" s="466" t="s">
        <v>58</v>
      </c>
      <c r="G48" s="466"/>
      <c r="H48" s="466"/>
      <c r="I48" s="118"/>
      <c r="J48" s="107">
        <v>9034</v>
      </c>
      <c r="K48" s="107">
        <v>896</v>
      </c>
      <c r="L48" s="107">
        <v>5327</v>
      </c>
      <c r="M48" s="107">
        <v>2783</v>
      </c>
      <c r="N48" s="108">
        <f t="shared" si="4"/>
        <v>16.819973718791065</v>
      </c>
      <c r="O48" s="108">
        <f t="shared" si="5"/>
        <v>52.243288905575369</v>
      </c>
      <c r="P48" s="108">
        <f t="shared" si="6"/>
        <v>69.063262624366445</v>
      </c>
      <c r="Q48" s="108">
        <f t="shared" si="7"/>
        <v>310.60267857142856</v>
      </c>
    </row>
    <row r="49" spans="1:17" s="88" customFormat="1" ht="12.75" customHeight="1" x14ac:dyDescent="0.15">
      <c r="B49" s="113"/>
      <c r="F49" s="466" t="s">
        <v>59</v>
      </c>
      <c r="G49" s="466"/>
      <c r="H49" s="466"/>
      <c r="I49" s="118"/>
      <c r="J49" s="107">
        <v>5764</v>
      </c>
      <c r="K49" s="107">
        <v>619</v>
      </c>
      <c r="L49" s="107">
        <v>3396</v>
      </c>
      <c r="M49" s="107">
        <v>1737</v>
      </c>
      <c r="N49" s="108">
        <f t="shared" si="4"/>
        <v>18.227326266195522</v>
      </c>
      <c r="O49" s="108">
        <f t="shared" si="5"/>
        <v>51.148409893992927</v>
      </c>
      <c r="P49" s="108">
        <f t="shared" si="6"/>
        <v>69.375736160188467</v>
      </c>
      <c r="Q49" s="108">
        <f t="shared" si="7"/>
        <v>280.61389337641356</v>
      </c>
    </row>
    <row r="50" spans="1:17" s="88" customFormat="1" ht="12.75" customHeight="1" x14ac:dyDescent="0.15">
      <c r="B50" s="113"/>
      <c r="F50" s="466" t="s">
        <v>60</v>
      </c>
      <c r="G50" s="466"/>
      <c r="H50" s="466"/>
      <c r="I50" s="118"/>
      <c r="J50" s="107">
        <v>1885</v>
      </c>
      <c r="K50" s="107">
        <v>146</v>
      </c>
      <c r="L50" s="107">
        <v>1038</v>
      </c>
      <c r="M50" s="107">
        <v>699</v>
      </c>
      <c r="N50" s="108">
        <f t="shared" si="4"/>
        <v>14.065510597302506</v>
      </c>
      <c r="O50" s="108">
        <f t="shared" si="5"/>
        <v>67.341040462427742</v>
      </c>
      <c r="P50" s="108">
        <f t="shared" si="6"/>
        <v>81.406551059730248</v>
      </c>
      <c r="Q50" s="108">
        <f t="shared" si="7"/>
        <v>478.76712328767121</v>
      </c>
    </row>
    <row r="51" spans="1:17" s="88" customFormat="1" ht="12.75" customHeight="1" x14ac:dyDescent="0.15">
      <c r="B51" s="113"/>
      <c r="F51" s="466" t="s">
        <v>61</v>
      </c>
      <c r="G51" s="466"/>
      <c r="H51" s="466"/>
      <c r="I51" s="118"/>
      <c r="J51" s="107">
        <v>2675</v>
      </c>
      <c r="K51" s="107">
        <v>273</v>
      </c>
      <c r="L51" s="107">
        <v>1523</v>
      </c>
      <c r="M51" s="107">
        <v>877</v>
      </c>
      <c r="N51" s="108">
        <f t="shared" si="4"/>
        <v>17.925147734734079</v>
      </c>
      <c r="O51" s="108">
        <f t="shared" si="5"/>
        <v>57.583716349310578</v>
      </c>
      <c r="P51" s="108">
        <f t="shared" si="6"/>
        <v>75.508864084044646</v>
      </c>
      <c r="Q51" s="108">
        <f t="shared" si="7"/>
        <v>321.24542124542126</v>
      </c>
    </row>
    <row r="52" spans="1:17" s="88" customFormat="1" ht="12.75" customHeight="1" x14ac:dyDescent="0.15">
      <c r="B52" s="113"/>
      <c r="F52" s="466" t="s">
        <v>62</v>
      </c>
      <c r="G52" s="468"/>
      <c r="H52" s="469"/>
      <c r="I52" s="118"/>
      <c r="J52" s="107">
        <v>3548</v>
      </c>
      <c r="K52" s="107">
        <v>362</v>
      </c>
      <c r="L52" s="107">
        <v>1887</v>
      </c>
      <c r="M52" s="107">
        <v>1296</v>
      </c>
      <c r="N52" s="108">
        <f t="shared" si="4"/>
        <v>19.183889772125067</v>
      </c>
      <c r="O52" s="108">
        <f t="shared" si="5"/>
        <v>68.680445151033382</v>
      </c>
      <c r="P52" s="108">
        <f t="shared" si="6"/>
        <v>87.864334923158452</v>
      </c>
      <c r="Q52" s="108">
        <f t="shared" si="7"/>
        <v>358.01104972375691</v>
      </c>
    </row>
    <row r="53" spans="1:17" s="88" customFormat="1" ht="12.75" customHeight="1" x14ac:dyDescent="0.15">
      <c r="B53" s="113"/>
      <c r="F53" s="466" t="s">
        <v>63</v>
      </c>
      <c r="G53" s="468"/>
      <c r="H53" s="469"/>
      <c r="I53" s="118"/>
      <c r="J53" s="107">
        <v>3854</v>
      </c>
      <c r="K53" s="107">
        <v>342</v>
      </c>
      <c r="L53" s="107">
        <v>2184</v>
      </c>
      <c r="M53" s="107">
        <v>1328</v>
      </c>
      <c r="N53" s="108">
        <f t="shared" si="4"/>
        <v>15.659340659340659</v>
      </c>
      <c r="O53" s="108">
        <f t="shared" si="5"/>
        <v>60.805860805860803</v>
      </c>
      <c r="P53" s="108">
        <f t="shared" si="6"/>
        <v>76.46520146520146</v>
      </c>
      <c r="Q53" s="108">
        <f t="shared" si="7"/>
        <v>388.30409356725141</v>
      </c>
    </row>
    <row r="54" spans="1:17" s="88" customFormat="1" ht="12.75" customHeight="1" x14ac:dyDescent="0.15">
      <c r="B54" s="113"/>
      <c r="F54" s="466" t="s">
        <v>64</v>
      </c>
      <c r="G54" s="468"/>
      <c r="H54" s="469"/>
      <c r="I54" s="118"/>
      <c r="J54" s="107">
        <v>3955</v>
      </c>
      <c r="K54" s="107">
        <v>397</v>
      </c>
      <c r="L54" s="107">
        <v>2149</v>
      </c>
      <c r="M54" s="107">
        <v>1406</v>
      </c>
      <c r="N54" s="108">
        <f t="shared" si="4"/>
        <v>18.47370870172173</v>
      </c>
      <c r="O54" s="108">
        <f t="shared" si="5"/>
        <v>65.425779432294092</v>
      </c>
      <c r="P54" s="108">
        <f t="shared" si="6"/>
        <v>83.899488134015826</v>
      </c>
      <c r="Q54" s="108">
        <f t="shared" si="7"/>
        <v>354.15617128463475</v>
      </c>
    </row>
    <row r="55" spans="1:17" s="88" customFormat="1" ht="12.75" customHeight="1" x14ac:dyDescent="0.15">
      <c r="F55" s="466" t="s">
        <v>65</v>
      </c>
      <c r="G55" s="468"/>
      <c r="H55" s="469"/>
      <c r="I55" s="118"/>
      <c r="J55" s="107">
        <v>4329</v>
      </c>
      <c r="K55" s="107">
        <v>422</v>
      </c>
      <c r="L55" s="107">
        <v>2324</v>
      </c>
      <c r="M55" s="107">
        <v>1579</v>
      </c>
      <c r="N55" s="108">
        <f t="shared" si="4"/>
        <v>18.158347676419968</v>
      </c>
      <c r="O55" s="108">
        <f t="shared" si="5"/>
        <v>67.943201376936315</v>
      </c>
      <c r="P55" s="108">
        <f t="shared" si="6"/>
        <v>86.10154905335628</v>
      </c>
      <c r="Q55" s="108">
        <f t="shared" si="7"/>
        <v>374.17061611374407</v>
      </c>
    </row>
    <row r="56" spans="1:17" s="88" customFormat="1" ht="12.6" customHeight="1" x14ac:dyDescent="0.15">
      <c r="F56" s="117"/>
      <c r="G56" s="119"/>
      <c r="H56" s="120"/>
      <c r="I56" s="118"/>
      <c r="J56" s="107"/>
      <c r="K56" s="107"/>
      <c r="L56" s="107"/>
      <c r="M56" s="107"/>
      <c r="N56" s="108"/>
      <c r="O56" s="108"/>
      <c r="P56" s="108"/>
      <c r="Q56" s="108"/>
    </row>
    <row r="57" spans="1:17" s="88" customFormat="1" ht="12.75" customHeight="1" x14ac:dyDescent="0.15">
      <c r="D57" s="464" t="s">
        <v>66</v>
      </c>
      <c r="E57" s="464"/>
      <c r="F57" s="464"/>
      <c r="G57" s="464"/>
      <c r="H57" s="464"/>
      <c r="I57" s="367"/>
      <c r="J57" s="364">
        <v>10780</v>
      </c>
      <c r="K57" s="364">
        <v>1106</v>
      </c>
      <c r="L57" s="364">
        <v>6041</v>
      </c>
      <c r="M57" s="364">
        <v>3603</v>
      </c>
      <c r="N57" s="365">
        <f>+K57/L57*100</f>
        <v>18.308227114716107</v>
      </c>
      <c r="O57" s="365">
        <f>+M57/L57*100</f>
        <v>59.642443304088729</v>
      </c>
      <c r="P57" s="365">
        <f>+(K57+M57)/L57*100</f>
        <v>77.950670418804833</v>
      </c>
      <c r="Q57" s="365">
        <f>+M57/K57*100</f>
        <v>325.76853526220611</v>
      </c>
    </row>
    <row r="58" spans="1:17" s="88" customFormat="1" ht="12.6" customHeight="1" x14ac:dyDescent="0.15">
      <c r="F58" s="121"/>
      <c r="G58" s="122"/>
      <c r="H58" s="123"/>
      <c r="I58" s="118"/>
      <c r="J58" s="103"/>
      <c r="K58" s="103"/>
      <c r="L58" s="103"/>
      <c r="M58" s="103"/>
      <c r="N58" s="104"/>
      <c r="O58" s="104"/>
      <c r="P58" s="104"/>
      <c r="Q58" s="104"/>
    </row>
    <row r="59" spans="1:17" s="88" customFormat="1" ht="12.75" customHeight="1" x14ac:dyDescent="0.15">
      <c r="D59" s="464" t="s">
        <v>111</v>
      </c>
      <c r="E59" s="464"/>
      <c r="F59" s="464"/>
      <c r="G59" s="464"/>
      <c r="H59" s="464"/>
      <c r="I59" s="367"/>
      <c r="J59" s="364">
        <v>3288</v>
      </c>
      <c r="K59" s="364">
        <v>353</v>
      </c>
      <c r="L59" s="364">
        <v>1879</v>
      </c>
      <c r="M59" s="364">
        <v>1056</v>
      </c>
      <c r="N59" s="365">
        <f>+K59/L59*100</f>
        <v>18.786588610963278</v>
      </c>
      <c r="O59" s="365">
        <f>+M59/L59*100</f>
        <v>56.20010643959553</v>
      </c>
      <c r="P59" s="365">
        <f>+(K59+M59)/L59*100</f>
        <v>74.986695050558808</v>
      </c>
      <c r="Q59" s="365">
        <f>+M59/K59*100</f>
        <v>299.1501416430595</v>
      </c>
    </row>
    <row r="60" spans="1:17" s="88" customFormat="1" ht="6.75" customHeight="1" x14ac:dyDescent="0.15">
      <c r="A60" s="124"/>
      <c r="B60" s="124"/>
      <c r="C60" s="124"/>
      <c r="D60" s="124"/>
      <c r="E60" s="124"/>
      <c r="F60" s="125"/>
      <c r="G60" s="126"/>
      <c r="H60" s="126"/>
      <c r="I60" s="127"/>
      <c r="J60" s="128"/>
      <c r="K60" s="128"/>
      <c r="L60" s="128"/>
      <c r="M60" s="128"/>
      <c r="N60" s="129"/>
      <c r="O60" s="129"/>
      <c r="P60" s="129"/>
      <c r="Q60" s="129"/>
    </row>
    <row r="61" spans="1:17" s="88" customFormat="1" ht="3" customHeight="1" x14ac:dyDescent="0.15">
      <c r="F61" s="121"/>
      <c r="G61" s="122"/>
      <c r="H61" s="123"/>
      <c r="I61" s="130"/>
      <c r="J61" s="107"/>
      <c r="K61" s="107"/>
      <c r="L61" s="107"/>
      <c r="M61" s="107"/>
      <c r="N61" s="108"/>
      <c r="O61" s="108"/>
      <c r="P61" s="108"/>
      <c r="Q61" s="108"/>
    </row>
    <row r="62" spans="1:17" s="88" customFormat="1" ht="12" customHeight="1" x14ac:dyDescent="0.15">
      <c r="A62" s="131" t="s">
        <v>112</v>
      </c>
      <c r="B62" s="131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</row>
    <row r="63" spans="1:17" s="88" customFormat="1" ht="12.75" customHeight="1" x14ac:dyDescent="0.15"/>
    <row r="66" spans="1:13" s="133" customFormat="1" x14ac:dyDescent="0.15">
      <c r="A66" s="81"/>
      <c r="B66" s="81"/>
      <c r="C66" s="81"/>
      <c r="D66" s="81"/>
      <c r="E66" s="81"/>
      <c r="F66" s="81"/>
      <c r="G66" s="81"/>
      <c r="H66" s="134"/>
      <c r="I66" s="134"/>
      <c r="M66" s="88"/>
    </row>
  </sheetData>
  <mergeCells count="37">
    <mergeCell ref="D59:H59"/>
    <mergeCell ref="B24:F24"/>
    <mergeCell ref="F51:H51"/>
    <mergeCell ref="F52:H52"/>
    <mergeCell ref="F53:H53"/>
    <mergeCell ref="F54:H54"/>
    <mergeCell ref="F55:H55"/>
    <mergeCell ref="D57:H57"/>
    <mergeCell ref="F45:H45"/>
    <mergeCell ref="F46:H46"/>
    <mergeCell ref="F48:H48"/>
    <mergeCell ref="F49:H49"/>
    <mergeCell ref="F50:H50"/>
    <mergeCell ref="F39:H39"/>
    <mergeCell ref="F40:H40"/>
    <mergeCell ref="F41:H41"/>
    <mergeCell ref="F42:H42"/>
    <mergeCell ref="E43:H43"/>
    <mergeCell ref="F44:H44"/>
    <mergeCell ref="E33:H33"/>
    <mergeCell ref="E35:H35"/>
    <mergeCell ref="F36:H36"/>
    <mergeCell ref="F37:H37"/>
    <mergeCell ref="F38:H38"/>
    <mergeCell ref="F47:H47"/>
    <mergeCell ref="B16:F16"/>
    <mergeCell ref="B20:F20"/>
    <mergeCell ref="D27:H27"/>
    <mergeCell ref="E28:H28"/>
    <mergeCell ref="E29:H29"/>
    <mergeCell ref="D31:H31"/>
    <mergeCell ref="A1:Q1"/>
    <mergeCell ref="A3:I5"/>
    <mergeCell ref="J3:M3"/>
    <mergeCell ref="J4:J5"/>
    <mergeCell ref="B8:F8"/>
    <mergeCell ref="B12:F12"/>
  </mergeCells>
  <phoneticPr fontId="2"/>
  <pageMargins left="0.98425196850393704" right="0.98425196850393704" top="0.59055118110236227" bottom="0.59055118110236227" header="0.31496062992125984" footer="0.39370078740157483"/>
  <pageSetup paperSize="9" firstPageNumber="51" orientation="portrait" useFirstPageNumber="1" verticalDpi="300" r:id="rId1"/>
  <headerFooter alignWithMargins="0">
    <oddFooter>&amp;C&amp;"ＭＳ ゴシック,標準"&amp;P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7"/>
  <sheetViews>
    <sheetView topLeftCell="AF40" workbookViewId="0">
      <selection activeCell="BA6" sqref="BA6"/>
    </sheetView>
  </sheetViews>
  <sheetFormatPr defaultColWidth="8.875" defaultRowHeight="13.5" x14ac:dyDescent="0.15"/>
  <cols>
    <col min="1" max="1" width="1.25" style="135" customWidth="1"/>
    <col min="2" max="2" width="2.625" style="164" customWidth="1"/>
    <col min="3" max="3" width="2.5" style="164" customWidth="1"/>
    <col min="4" max="4" width="8.125" style="165" customWidth="1"/>
    <col min="5" max="5" width="1.25" style="165" customWidth="1"/>
    <col min="6" max="14" width="7.25" style="166" customWidth="1"/>
    <col min="15" max="15" width="1.25" style="135" customWidth="1"/>
    <col min="16" max="16" width="2.625" style="135" customWidth="1"/>
    <col min="17" max="17" width="2.5" style="135" customWidth="1"/>
    <col min="18" max="18" width="8.125" style="135" customWidth="1"/>
    <col min="19" max="19" width="1.25" style="135" customWidth="1"/>
    <col min="20" max="28" width="7.25" style="135" customWidth="1"/>
    <col min="29" max="29" width="1.25" style="135" customWidth="1"/>
    <col min="30" max="30" width="2.625" style="164" customWidth="1"/>
    <col min="31" max="31" width="2.5" style="164" customWidth="1"/>
    <col min="32" max="32" width="8.125" style="165" customWidth="1"/>
    <col min="33" max="33" width="1.25" style="165" customWidth="1"/>
    <col min="34" max="42" width="7.25" style="166" customWidth="1"/>
    <col min="43" max="43" width="1.25" style="135" customWidth="1"/>
    <col min="44" max="44" width="2.625" style="164" customWidth="1"/>
    <col min="45" max="45" width="2.5" style="164" customWidth="1"/>
    <col min="46" max="46" width="8.125" style="165" customWidth="1"/>
    <col min="47" max="47" width="1.25" style="165" customWidth="1"/>
    <col min="48" max="56" width="7.25" style="166" customWidth="1"/>
    <col min="57" max="16384" width="8.875" style="135"/>
  </cols>
  <sheetData>
    <row r="1" spans="1:56" ht="19.149999999999999" customHeight="1" x14ac:dyDescent="0.15">
      <c r="A1" s="470" t="s">
        <v>171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 t="s">
        <v>172</v>
      </c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 t="s">
        <v>174</v>
      </c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0"/>
      <c r="AP1" s="470"/>
      <c r="AQ1" s="470" t="s">
        <v>173</v>
      </c>
      <c r="AR1" s="470"/>
      <c r="AS1" s="470"/>
      <c r="AT1" s="470"/>
      <c r="AU1" s="470"/>
      <c r="AV1" s="470"/>
      <c r="AW1" s="470"/>
      <c r="AX1" s="470"/>
      <c r="AY1" s="470"/>
      <c r="AZ1" s="470"/>
      <c r="BA1" s="470"/>
      <c r="BB1" s="470"/>
      <c r="BC1" s="470"/>
      <c r="BD1" s="470"/>
    </row>
    <row r="2" spans="1:56" s="136" customFormat="1" ht="16.149999999999999" customHeight="1" x14ac:dyDescent="0.15">
      <c r="B2" s="137"/>
      <c r="C2" s="137"/>
      <c r="D2" s="138"/>
      <c r="E2" s="138"/>
      <c r="F2" s="139"/>
      <c r="G2" s="139"/>
      <c r="H2" s="139"/>
      <c r="I2" s="139"/>
      <c r="J2" s="139"/>
      <c r="K2" s="139"/>
      <c r="L2" s="139"/>
      <c r="M2" s="139"/>
      <c r="N2" s="140" t="s">
        <v>114</v>
      </c>
      <c r="P2" s="137"/>
      <c r="Q2" s="137"/>
      <c r="R2" s="138"/>
      <c r="S2" s="138"/>
      <c r="T2" s="139"/>
      <c r="U2" s="139"/>
      <c r="V2" s="139"/>
      <c r="W2" s="139"/>
      <c r="X2" s="139"/>
      <c r="Y2" s="139"/>
      <c r="Z2" s="139"/>
      <c r="AA2" s="139"/>
      <c r="AB2" s="140" t="s">
        <v>114</v>
      </c>
      <c r="AD2" s="137"/>
      <c r="AE2" s="137"/>
      <c r="AF2" s="138"/>
      <c r="AG2" s="138"/>
      <c r="AH2" s="139"/>
      <c r="AI2" s="139"/>
      <c r="AJ2" s="139"/>
      <c r="AK2" s="139"/>
      <c r="AL2" s="139"/>
      <c r="AM2" s="139"/>
      <c r="AN2" s="139"/>
      <c r="AO2" s="139"/>
      <c r="AP2" s="140" t="s">
        <v>114</v>
      </c>
      <c r="AR2" s="137"/>
      <c r="AS2" s="137"/>
      <c r="AT2" s="138"/>
      <c r="AU2" s="138"/>
      <c r="AV2" s="139"/>
      <c r="AW2" s="139"/>
      <c r="AX2" s="139"/>
      <c r="AY2" s="139"/>
      <c r="AZ2" s="139"/>
      <c r="BA2" s="139"/>
      <c r="BB2" s="139"/>
      <c r="BC2" s="139"/>
      <c r="BD2" s="140" t="s">
        <v>114</v>
      </c>
    </row>
    <row r="3" spans="1:56" s="136" customFormat="1" ht="15" customHeight="1" x14ac:dyDescent="0.15">
      <c r="A3" s="471" t="s">
        <v>115</v>
      </c>
      <c r="B3" s="472"/>
      <c r="C3" s="472"/>
      <c r="D3" s="472"/>
      <c r="E3" s="473"/>
      <c r="F3" s="476" t="s">
        <v>71</v>
      </c>
      <c r="G3" s="476" t="s">
        <v>72</v>
      </c>
      <c r="H3" s="476" t="s">
        <v>99</v>
      </c>
      <c r="I3" s="478" t="s">
        <v>98</v>
      </c>
      <c r="J3" s="478" t="s">
        <v>97</v>
      </c>
      <c r="K3" s="476" t="s">
        <v>116</v>
      </c>
      <c r="L3" s="476"/>
      <c r="M3" s="476"/>
      <c r="N3" s="481"/>
      <c r="O3" s="471" t="s">
        <v>115</v>
      </c>
      <c r="P3" s="472"/>
      <c r="Q3" s="472"/>
      <c r="R3" s="472"/>
      <c r="S3" s="473"/>
      <c r="T3" s="476" t="s">
        <v>71</v>
      </c>
      <c r="U3" s="476" t="s">
        <v>72</v>
      </c>
      <c r="V3" s="476" t="s">
        <v>99</v>
      </c>
      <c r="W3" s="478" t="s">
        <v>98</v>
      </c>
      <c r="X3" s="478" t="s">
        <v>97</v>
      </c>
      <c r="Y3" s="476" t="s">
        <v>116</v>
      </c>
      <c r="Z3" s="476"/>
      <c r="AA3" s="476"/>
      <c r="AB3" s="481"/>
      <c r="AC3" s="471" t="s">
        <v>115</v>
      </c>
      <c r="AD3" s="472"/>
      <c r="AE3" s="472"/>
      <c r="AF3" s="472"/>
      <c r="AG3" s="473"/>
      <c r="AH3" s="476" t="s">
        <v>71</v>
      </c>
      <c r="AI3" s="478" t="s">
        <v>72</v>
      </c>
      <c r="AJ3" s="478" t="s">
        <v>99</v>
      </c>
      <c r="AK3" s="478" t="s">
        <v>98</v>
      </c>
      <c r="AL3" s="478" t="s">
        <v>97</v>
      </c>
      <c r="AM3" s="476" t="s">
        <v>116</v>
      </c>
      <c r="AN3" s="476"/>
      <c r="AO3" s="476"/>
      <c r="AP3" s="481"/>
      <c r="AQ3" s="471" t="s">
        <v>115</v>
      </c>
      <c r="AR3" s="472"/>
      <c r="AS3" s="472"/>
      <c r="AT3" s="472"/>
      <c r="AU3" s="473"/>
      <c r="AV3" s="476" t="s">
        <v>71</v>
      </c>
      <c r="AW3" s="478" t="s">
        <v>72</v>
      </c>
      <c r="AX3" s="478" t="s">
        <v>99</v>
      </c>
      <c r="AY3" s="478" t="s">
        <v>98</v>
      </c>
      <c r="AZ3" s="478" t="s">
        <v>97</v>
      </c>
      <c r="BA3" s="476" t="s">
        <v>116</v>
      </c>
      <c r="BB3" s="476"/>
      <c r="BC3" s="476"/>
      <c r="BD3" s="481"/>
    </row>
    <row r="4" spans="1:56" s="136" customFormat="1" ht="15" customHeight="1" x14ac:dyDescent="0.15">
      <c r="A4" s="474"/>
      <c r="B4" s="474"/>
      <c r="C4" s="474"/>
      <c r="D4" s="474"/>
      <c r="E4" s="475"/>
      <c r="F4" s="477"/>
      <c r="G4" s="477"/>
      <c r="H4" s="477"/>
      <c r="I4" s="479"/>
      <c r="J4" s="480"/>
      <c r="K4" s="143" t="s">
        <v>71</v>
      </c>
      <c r="L4" s="143" t="s">
        <v>72</v>
      </c>
      <c r="M4" s="143" t="s">
        <v>99</v>
      </c>
      <c r="N4" s="144" t="s">
        <v>98</v>
      </c>
      <c r="O4" s="474"/>
      <c r="P4" s="474"/>
      <c r="Q4" s="474"/>
      <c r="R4" s="474"/>
      <c r="S4" s="475"/>
      <c r="T4" s="477"/>
      <c r="U4" s="477"/>
      <c r="V4" s="477"/>
      <c r="W4" s="479"/>
      <c r="X4" s="480"/>
      <c r="Y4" s="143" t="s">
        <v>71</v>
      </c>
      <c r="Z4" s="143" t="s">
        <v>72</v>
      </c>
      <c r="AA4" s="143" t="s">
        <v>99</v>
      </c>
      <c r="AB4" s="144" t="s">
        <v>98</v>
      </c>
      <c r="AC4" s="474"/>
      <c r="AD4" s="474"/>
      <c r="AE4" s="474"/>
      <c r="AF4" s="474"/>
      <c r="AG4" s="475"/>
      <c r="AH4" s="477"/>
      <c r="AI4" s="479"/>
      <c r="AJ4" s="479"/>
      <c r="AK4" s="479"/>
      <c r="AL4" s="479"/>
      <c r="AM4" s="143" t="s">
        <v>71</v>
      </c>
      <c r="AN4" s="143" t="s">
        <v>72</v>
      </c>
      <c r="AO4" s="143" t="s">
        <v>99</v>
      </c>
      <c r="AP4" s="144" t="s">
        <v>98</v>
      </c>
      <c r="AQ4" s="474"/>
      <c r="AR4" s="474"/>
      <c r="AS4" s="474"/>
      <c r="AT4" s="474"/>
      <c r="AU4" s="475"/>
      <c r="AV4" s="477"/>
      <c r="AW4" s="479"/>
      <c r="AX4" s="479"/>
      <c r="AY4" s="479"/>
      <c r="AZ4" s="479"/>
      <c r="BA4" s="143" t="s">
        <v>71</v>
      </c>
      <c r="BB4" s="143" t="s">
        <v>72</v>
      </c>
      <c r="BC4" s="143" t="s">
        <v>99</v>
      </c>
      <c r="BD4" s="144" t="s">
        <v>98</v>
      </c>
    </row>
    <row r="5" spans="1:56" s="136" customFormat="1" ht="7.5" customHeight="1" x14ac:dyDescent="0.15">
      <c r="A5" s="52"/>
      <c r="B5" s="145"/>
      <c r="C5" s="52"/>
      <c r="D5" s="146"/>
      <c r="E5" s="147"/>
      <c r="F5" s="148"/>
      <c r="G5" s="148"/>
      <c r="H5" s="148"/>
      <c r="I5" s="148"/>
      <c r="J5" s="148"/>
      <c r="K5" s="139"/>
      <c r="L5" s="139"/>
      <c r="M5" s="139"/>
      <c r="N5" s="139"/>
      <c r="O5" s="52"/>
      <c r="P5" s="145"/>
      <c r="Q5" s="52"/>
      <c r="R5" s="146"/>
      <c r="S5" s="147"/>
      <c r="T5" s="148"/>
      <c r="U5" s="148"/>
      <c r="V5" s="148"/>
      <c r="W5" s="148"/>
      <c r="X5" s="148"/>
      <c r="Y5" s="139"/>
      <c r="Z5" s="139"/>
      <c r="AA5" s="139"/>
      <c r="AB5" s="139"/>
      <c r="AC5" s="52"/>
      <c r="AD5" s="145"/>
      <c r="AE5" s="52"/>
      <c r="AF5" s="146"/>
      <c r="AG5" s="147"/>
      <c r="AH5" s="148"/>
      <c r="AI5" s="148"/>
      <c r="AJ5" s="148"/>
      <c r="AK5" s="148"/>
      <c r="AL5" s="148"/>
      <c r="AM5" s="139"/>
      <c r="AN5" s="139"/>
      <c r="AO5" s="139"/>
      <c r="AP5" s="139"/>
      <c r="AQ5" s="52"/>
      <c r="AR5" s="145"/>
      <c r="AS5" s="52"/>
      <c r="AT5" s="146"/>
      <c r="AU5" s="147"/>
      <c r="AV5" s="148"/>
      <c r="AW5" s="148"/>
      <c r="AX5" s="148"/>
      <c r="AY5" s="148"/>
      <c r="AZ5" s="148"/>
      <c r="BA5" s="139"/>
      <c r="BB5" s="139"/>
      <c r="BC5" s="139"/>
      <c r="BD5" s="139"/>
    </row>
    <row r="6" spans="1:56" s="153" customFormat="1" ht="9.9499999999999993" customHeight="1" x14ac:dyDescent="0.15">
      <c r="A6" s="55"/>
      <c r="B6" s="149"/>
      <c r="C6" s="55"/>
      <c r="D6" s="368" t="s">
        <v>117</v>
      </c>
      <c r="E6" s="369"/>
      <c r="F6" s="370">
        <v>177411</v>
      </c>
      <c r="G6" s="371">
        <v>183473</v>
      </c>
      <c r="H6" s="371">
        <v>189043</v>
      </c>
      <c r="I6" s="371">
        <v>193217</v>
      </c>
      <c r="J6" s="371">
        <v>194197</v>
      </c>
      <c r="K6" s="372">
        <v>-6062</v>
      </c>
      <c r="L6" s="372">
        <v>-5570</v>
      </c>
      <c r="M6" s="372">
        <v>-4174</v>
      </c>
      <c r="N6" s="372">
        <v>-980</v>
      </c>
      <c r="O6" s="55"/>
      <c r="P6" s="149"/>
      <c r="Q6" s="55"/>
      <c r="R6" s="368" t="s">
        <v>117</v>
      </c>
      <c r="S6" s="369"/>
      <c r="T6" s="371">
        <v>163343</v>
      </c>
      <c r="U6" s="371">
        <v>168539</v>
      </c>
      <c r="V6" s="371">
        <v>173221</v>
      </c>
      <c r="W6" s="371">
        <v>177086</v>
      </c>
      <c r="X6" s="371">
        <v>177972</v>
      </c>
      <c r="Y6" s="372">
        <v>-5196</v>
      </c>
      <c r="Z6" s="372">
        <v>-4682</v>
      </c>
      <c r="AA6" s="372">
        <v>-3865</v>
      </c>
      <c r="AB6" s="372">
        <v>-886</v>
      </c>
      <c r="AC6" s="55"/>
      <c r="AD6" s="149"/>
      <c r="AE6" s="55"/>
      <c r="AF6" s="150" t="s">
        <v>117</v>
      </c>
      <c r="AG6" s="151"/>
      <c r="AH6" s="371">
        <v>10780</v>
      </c>
      <c r="AI6" s="371">
        <v>11422</v>
      </c>
      <c r="AJ6" s="371">
        <v>11982</v>
      </c>
      <c r="AK6" s="371">
        <v>12278</v>
      </c>
      <c r="AL6" s="371">
        <v>12397</v>
      </c>
      <c r="AM6" s="372">
        <v>-642</v>
      </c>
      <c r="AN6" s="372">
        <v>-560</v>
      </c>
      <c r="AO6" s="372">
        <v>-296</v>
      </c>
      <c r="AP6" s="372">
        <v>-119</v>
      </c>
      <c r="AQ6" s="55"/>
      <c r="AR6" s="149"/>
      <c r="AS6" s="55"/>
      <c r="AT6" s="368" t="s">
        <v>117</v>
      </c>
      <c r="AU6" s="369"/>
      <c r="AV6" s="371">
        <v>3288</v>
      </c>
      <c r="AW6" s="371">
        <v>3512</v>
      </c>
      <c r="AX6" s="371">
        <v>3840</v>
      </c>
      <c r="AY6" s="371">
        <v>3853</v>
      </c>
      <c r="AZ6" s="371">
        <v>3828</v>
      </c>
      <c r="BA6" s="372">
        <v>-224</v>
      </c>
      <c r="BB6" s="372">
        <v>-328</v>
      </c>
      <c r="BC6" s="372">
        <v>-13</v>
      </c>
      <c r="BD6" s="372">
        <v>25</v>
      </c>
    </row>
    <row r="7" spans="1:56" s="153" customFormat="1" ht="9.9499999999999993" customHeight="1" x14ac:dyDescent="0.15">
      <c r="A7" s="55"/>
      <c r="B7" s="149"/>
      <c r="C7" s="55"/>
      <c r="D7" s="154" t="s">
        <v>118</v>
      </c>
      <c r="E7" s="151"/>
      <c r="F7" s="155">
        <v>5685</v>
      </c>
      <c r="G7" s="155">
        <v>6284</v>
      </c>
      <c r="H7" s="155">
        <v>7066</v>
      </c>
      <c r="I7" s="155">
        <v>8357</v>
      </c>
      <c r="J7" s="155">
        <v>9198</v>
      </c>
      <c r="K7" s="156">
        <v>-599</v>
      </c>
      <c r="L7" s="156">
        <v>-782</v>
      </c>
      <c r="M7" s="156">
        <v>-1291</v>
      </c>
      <c r="N7" s="156">
        <v>-841</v>
      </c>
      <c r="O7" s="55"/>
      <c r="P7" s="149"/>
      <c r="Q7" s="55"/>
      <c r="R7" s="154" t="s">
        <v>118</v>
      </c>
      <c r="S7" s="151"/>
      <c r="T7" s="155">
        <v>5255</v>
      </c>
      <c r="U7" s="155">
        <v>5781</v>
      </c>
      <c r="V7" s="155">
        <v>6529</v>
      </c>
      <c r="W7" s="155">
        <v>7703</v>
      </c>
      <c r="X7" s="155">
        <v>8446</v>
      </c>
      <c r="Y7" s="156">
        <v>-526</v>
      </c>
      <c r="Z7" s="156">
        <v>-748</v>
      </c>
      <c r="AA7" s="156">
        <v>-1174</v>
      </c>
      <c r="AB7" s="156">
        <v>-743</v>
      </c>
      <c r="AC7" s="55"/>
      <c r="AD7" s="149"/>
      <c r="AE7" s="55"/>
      <c r="AF7" s="154" t="s">
        <v>118</v>
      </c>
      <c r="AG7" s="151"/>
      <c r="AH7" s="155">
        <v>345</v>
      </c>
      <c r="AI7" s="155">
        <v>384</v>
      </c>
      <c r="AJ7" s="155">
        <v>389</v>
      </c>
      <c r="AK7" s="155">
        <v>477</v>
      </c>
      <c r="AL7" s="155">
        <v>559</v>
      </c>
      <c r="AM7" s="156">
        <v>-39</v>
      </c>
      <c r="AN7" s="156">
        <v>-5</v>
      </c>
      <c r="AO7" s="156">
        <v>-88</v>
      </c>
      <c r="AP7" s="156">
        <v>-82</v>
      </c>
      <c r="AQ7" s="55"/>
      <c r="AR7" s="149"/>
      <c r="AS7" s="55"/>
      <c r="AT7" s="154" t="s">
        <v>118</v>
      </c>
      <c r="AU7" s="151"/>
      <c r="AV7" s="155">
        <v>85</v>
      </c>
      <c r="AW7" s="155">
        <v>119</v>
      </c>
      <c r="AX7" s="155">
        <v>148</v>
      </c>
      <c r="AY7" s="155">
        <v>177</v>
      </c>
      <c r="AZ7" s="155">
        <v>193</v>
      </c>
      <c r="BA7" s="156">
        <v>-34</v>
      </c>
      <c r="BB7" s="156">
        <v>-29</v>
      </c>
      <c r="BC7" s="156">
        <v>-29</v>
      </c>
      <c r="BD7" s="156">
        <v>-16</v>
      </c>
    </row>
    <row r="8" spans="1:56" s="153" customFormat="1" ht="9.9499999999999993" customHeight="1" x14ac:dyDescent="0.15">
      <c r="A8" s="55"/>
      <c r="B8" s="149"/>
      <c r="C8" s="55"/>
      <c r="D8" s="154" t="s">
        <v>119</v>
      </c>
      <c r="E8" s="151"/>
      <c r="F8" s="155">
        <v>6392</v>
      </c>
      <c r="G8" s="155">
        <v>7138</v>
      </c>
      <c r="H8" s="155">
        <v>8452</v>
      </c>
      <c r="I8" s="155">
        <v>9480</v>
      </c>
      <c r="J8" s="155">
        <v>10262</v>
      </c>
      <c r="K8" s="156">
        <v>-746</v>
      </c>
      <c r="L8" s="156">
        <v>-1314</v>
      </c>
      <c r="M8" s="156">
        <v>-1028</v>
      </c>
      <c r="N8" s="156">
        <v>-782</v>
      </c>
      <c r="O8" s="55"/>
      <c r="P8" s="149"/>
      <c r="Q8" s="55"/>
      <c r="R8" s="154" t="s">
        <v>119</v>
      </c>
      <c r="S8" s="151"/>
      <c r="T8" s="155">
        <v>5869</v>
      </c>
      <c r="U8" s="155">
        <v>6638</v>
      </c>
      <c r="V8" s="155">
        <v>7760</v>
      </c>
      <c r="W8" s="155">
        <v>8653</v>
      </c>
      <c r="X8" s="155">
        <v>9352</v>
      </c>
      <c r="Y8" s="156">
        <v>-769</v>
      </c>
      <c r="Z8" s="156">
        <v>-1122</v>
      </c>
      <c r="AA8" s="156">
        <v>-893</v>
      </c>
      <c r="AB8" s="156">
        <v>-699</v>
      </c>
      <c r="AC8" s="55"/>
      <c r="AD8" s="149"/>
      <c r="AE8" s="55"/>
      <c r="AF8" s="154" t="s">
        <v>119</v>
      </c>
      <c r="AG8" s="151"/>
      <c r="AH8" s="155">
        <v>394</v>
      </c>
      <c r="AI8" s="155">
        <v>366</v>
      </c>
      <c r="AJ8" s="155">
        <v>510</v>
      </c>
      <c r="AK8" s="155">
        <v>615</v>
      </c>
      <c r="AL8" s="155">
        <v>703</v>
      </c>
      <c r="AM8" s="156">
        <v>28</v>
      </c>
      <c r="AN8" s="156">
        <v>-144</v>
      </c>
      <c r="AO8" s="156">
        <v>-105</v>
      </c>
      <c r="AP8" s="156">
        <v>-88</v>
      </c>
      <c r="AQ8" s="55"/>
      <c r="AR8" s="149"/>
      <c r="AS8" s="55"/>
      <c r="AT8" s="154" t="s">
        <v>119</v>
      </c>
      <c r="AU8" s="151"/>
      <c r="AV8" s="155">
        <v>129</v>
      </c>
      <c r="AW8" s="155">
        <v>134</v>
      </c>
      <c r="AX8" s="155">
        <v>182</v>
      </c>
      <c r="AY8" s="155">
        <v>212</v>
      </c>
      <c r="AZ8" s="155">
        <v>207</v>
      </c>
      <c r="BA8" s="156">
        <v>-5</v>
      </c>
      <c r="BB8" s="156">
        <v>-48</v>
      </c>
      <c r="BC8" s="156">
        <v>-30</v>
      </c>
      <c r="BD8" s="156">
        <v>5</v>
      </c>
    </row>
    <row r="9" spans="1:56" s="153" customFormat="1" ht="9.9499999999999993" customHeight="1" x14ac:dyDescent="0.15">
      <c r="A9" s="55"/>
      <c r="B9" s="149"/>
      <c r="C9" s="55"/>
      <c r="D9" s="154" t="s">
        <v>120</v>
      </c>
      <c r="E9" s="151"/>
      <c r="F9" s="155">
        <v>7333</v>
      </c>
      <c r="G9" s="155">
        <v>8407</v>
      </c>
      <c r="H9" s="155">
        <v>9533</v>
      </c>
      <c r="I9" s="155">
        <v>10414</v>
      </c>
      <c r="J9" s="155">
        <v>12005</v>
      </c>
      <c r="K9" s="156">
        <v>-1074</v>
      </c>
      <c r="L9" s="156">
        <v>-1126</v>
      </c>
      <c r="M9" s="156">
        <v>-881</v>
      </c>
      <c r="N9" s="156">
        <v>-1591</v>
      </c>
      <c r="O9" s="55"/>
      <c r="P9" s="149"/>
      <c r="Q9" s="55"/>
      <c r="R9" s="154" t="s">
        <v>120</v>
      </c>
      <c r="S9" s="151"/>
      <c r="T9" s="155">
        <v>6827</v>
      </c>
      <c r="U9" s="155">
        <v>7723</v>
      </c>
      <c r="V9" s="155">
        <v>8690</v>
      </c>
      <c r="W9" s="155">
        <v>9483</v>
      </c>
      <c r="X9" s="155">
        <v>10957</v>
      </c>
      <c r="Y9" s="156">
        <v>-896</v>
      </c>
      <c r="Z9" s="156">
        <v>-967</v>
      </c>
      <c r="AA9" s="156">
        <v>-793</v>
      </c>
      <c r="AB9" s="156">
        <v>-1474</v>
      </c>
      <c r="AC9" s="55"/>
      <c r="AD9" s="149"/>
      <c r="AE9" s="55"/>
      <c r="AF9" s="154" t="s">
        <v>120</v>
      </c>
      <c r="AG9" s="151"/>
      <c r="AH9" s="155">
        <v>367</v>
      </c>
      <c r="AI9" s="155">
        <v>511</v>
      </c>
      <c r="AJ9" s="155">
        <v>635</v>
      </c>
      <c r="AK9" s="155">
        <v>717</v>
      </c>
      <c r="AL9" s="155">
        <v>837</v>
      </c>
      <c r="AM9" s="156">
        <v>-144</v>
      </c>
      <c r="AN9" s="156">
        <v>-124</v>
      </c>
      <c r="AO9" s="156">
        <v>-82</v>
      </c>
      <c r="AP9" s="156">
        <v>-120</v>
      </c>
      <c r="AQ9" s="55"/>
      <c r="AR9" s="149"/>
      <c r="AS9" s="55"/>
      <c r="AT9" s="154" t="s">
        <v>120</v>
      </c>
      <c r="AU9" s="151"/>
      <c r="AV9" s="155">
        <v>139</v>
      </c>
      <c r="AW9" s="155">
        <v>173</v>
      </c>
      <c r="AX9" s="155">
        <v>208</v>
      </c>
      <c r="AY9" s="155">
        <v>214</v>
      </c>
      <c r="AZ9" s="155">
        <v>211</v>
      </c>
      <c r="BA9" s="156">
        <v>-34</v>
      </c>
      <c r="BB9" s="156">
        <v>-35</v>
      </c>
      <c r="BC9" s="156">
        <v>-6</v>
      </c>
      <c r="BD9" s="156">
        <v>3</v>
      </c>
    </row>
    <row r="10" spans="1:56" s="153" customFormat="1" ht="9.9499999999999993" customHeight="1" x14ac:dyDescent="0.15">
      <c r="A10" s="55"/>
      <c r="B10" s="149"/>
      <c r="C10" s="55"/>
      <c r="D10" s="154" t="s">
        <v>121</v>
      </c>
      <c r="E10" s="151"/>
      <c r="F10" s="155">
        <v>9108</v>
      </c>
      <c r="G10" s="155">
        <v>10014</v>
      </c>
      <c r="H10" s="155">
        <v>10998</v>
      </c>
      <c r="I10" s="155">
        <v>12578</v>
      </c>
      <c r="J10" s="155">
        <v>14037</v>
      </c>
      <c r="K10" s="156">
        <v>-906</v>
      </c>
      <c r="L10" s="156">
        <v>-984</v>
      </c>
      <c r="M10" s="156">
        <v>-1580</v>
      </c>
      <c r="N10" s="156">
        <v>-1459</v>
      </c>
      <c r="O10" s="55"/>
      <c r="P10" s="149"/>
      <c r="Q10" s="55"/>
      <c r="R10" s="154" t="s">
        <v>121</v>
      </c>
      <c r="S10" s="151"/>
      <c r="T10" s="155">
        <v>8522</v>
      </c>
      <c r="U10" s="155">
        <v>9287</v>
      </c>
      <c r="V10" s="155">
        <v>10142</v>
      </c>
      <c r="W10" s="155">
        <v>11646</v>
      </c>
      <c r="X10" s="155">
        <v>13059</v>
      </c>
      <c r="Y10" s="156">
        <v>-765</v>
      </c>
      <c r="Z10" s="156">
        <v>-855</v>
      </c>
      <c r="AA10" s="156">
        <v>-1504</v>
      </c>
      <c r="AB10" s="156">
        <v>-1413</v>
      </c>
      <c r="AC10" s="55"/>
      <c r="AD10" s="149"/>
      <c r="AE10" s="55"/>
      <c r="AF10" s="154" t="s">
        <v>121</v>
      </c>
      <c r="AG10" s="151"/>
      <c r="AH10" s="155">
        <v>448</v>
      </c>
      <c r="AI10" s="155">
        <v>549</v>
      </c>
      <c r="AJ10" s="155">
        <v>657</v>
      </c>
      <c r="AK10" s="155">
        <v>741</v>
      </c>
      <c r="AL10" s="155">
        <v>738</v>
      </c>
      <c r="AM10" s="156">
        <v>-101</v>
      </c>
      <c r="AN10" s="156">
        <v>-108</v>
      </c>
      <c r="AO10" s="156">
        <v>-84</v>
      </c>
      <c r="AP10" s="156">
        <v>3</v>
      </c>
      <c r="AQ10" s="55"/>
      <c r="AR10" s="149"/>
      <c r="AS10" s="55"/>
      <c r="AT10" s="154" t="s">
        <v>121</v>
      </c>
      <c r="AU10" s="151"/>
      <c r="AV10" s="155">
        <v>138</v>
      </c>
      <c r="AW10" s="155">
        <v>178</v>
      </c>
      <c r="AX10" s="155">
        <v>199</v>
      </c>
      <c r="AY10" s="155">
        <v>191</v>
      </c>
      <c r="AZ10" s="155">
        <v>240</v>
      </c>
      <c r="BA10" s="156">
        <v>-40</v>
      </c>
      <c r="BB10" s="156">
        <v>-21</v>
      </c>
      <c r="BC10" s="156">
        <v>8</v>
      </c>
      <c r="BD10" s="156">
        <v>-49</v>
      </c>
    </row>
    <row r="11" spans="1:56" s="153" customFormat="1" ht="9.9499999999999993" customHeight="1" x14ac:dyDescent="0.15">
      <c r="A11" s="55"/>
      <c r="B11" s="149"/>
      <c r="C11" s="55"/>
      <c r="D11" s="154" t="s">
        <v>122</v>
      </c>
      <c r="E11" s="151"/>
      <c r="F11" s="155">
        <v>9673</v>
      </c>
      <c r="G11" s="155">
        <v>10236</v>
      </c>
      <c r="H11" s="155">
        <v>12095</v>
      </c>
      <c r="I11" s="155">
        <v>13458</v>
      </c>
      <c r="J11" s="155">
        <v>14413</v>
      </c>
      <c r="K11" s="156">
        <v>-563</v>
      </c>
      <c r="L11" s="156">
        <v>-1859</v>
      </c>
      <c r="M11" s="156">
        <v>-1363</v>
      </c>
      <c r="N11" s="156">
        <v>-955</v>
      </c>
      <c r="O11" s="55"/>
      <c r="P11" s="149"/>
      <c r="Q11" s="55"/>
      <c r="R11" s="154" t="s">
        <v>122</v>
      </c>
      <c r="S11" s="151"/>
      <c r="T11" s="155">
        <v>9150</v>
      </c>
      <c r="U11" s="155">
        <v>9599</v>
      </c>
      <c r="V11" s="155">
        <v>11399</v>
      </c>
      <c r="W11" s="155">
        <v>12651</v>
      </c>
      <c r="X11" s="155">
        <v>13667</v>
      </c>
      <c r="Y11" s="156">
        <v>-449</v>
      </c>
      <c r="Z11" s="156">
        <v>-1800</v>
      </c>
      <c r="AA11" s="156">
        <v>-1252</v>
      </c>
      <c r="AB11" s="156">
        <v>-1016</v>
      </c>
      <c r="AC11" s="55"/>
      <c r="AD11" s="149"/>
      <c r="AE11" s="55"/>
      <c r="AF11" s="154" t="s">
        <v>122</v>
      </c>
      <c r="AG11" s="151"/>
      <c r="AH11" s="155">
        <v>394</v>
      </c>
      <c r="AI11" s="155">
        <v>496</v>
      </c>
      <c r="AJ11" s="155">
        <v>530</v>
      </c>
      <c r="AK11" s="155">
        <v>606</v>
      </c>
      <c r="AL11" s="155">
        <v>578</v>
      </c>
      <c r="AM11" s="156">
        <v>-102</v>
      </c>
      <c r="AN11" s="156">
        <v>-34</v>
      </c>
      <c r="AO11" s="156">
        <v>-76</v>
      </c>
      <c r="AP11" s="156">
        <v>28</v>
      </c>
      <c r="AQ11" s="55"/>
      <c r="AR11" s="149"/>
      <c r="AS11" s="55"/>
      <c r="AT11" s="154" t="s">
        <v>122</v>
      </c>
      <c r="AU11" s="151"/>
      <c r="AV11" s="155">
        <v>129</v>
      </c>
      <c r="AW11" s="155">
        <v>141</v>
      </c>
      <c r="AX11" s="155">
        <v>166</v>
      </c>
      <c r="AY11" s="155">
        <v>201</v>
      </c>
      <c r="AZ11" s="155">
        <v>168</v>
      </c>
      <c r="BA11" s="156">
        <v>-12</v>
      </c>
      <c r="BB11" s="156">
        <v>-25</v>
      </c>
      <c r="BC11" s="156">
        <v>-35</v>
      </c>
      <c r="BD11" s="156">
        <v>33</v>
      </c>
    </row>
    <row r="12" spans="1:56" s="153" customFormat="1" ht="9.9499999999999993" customHeight="1" x14ac:dyDescent="0.15">
      <c r="A12" s="55"/>
      <c r="B12" s="149"/>
      <c r="C12" s="55"/>
      <c r="D12" s="154" t="s">
        <v>123</v>
      </c>
      <c r="E12" s="151"/>
      <c r="F12" s="155">
        <v>7937</v>
      </c>
      <c r="G12" s="155">
        <v>8953</v>
      </c>
      <c r="H12" s="155">
        <v>10308</v>
      </c>
      <c r="I12" s="155">
        <v>11728</v>
      </c>
      <c r="J12" s="155">
        <v>10943</v>
      </c>
      <c r="K12" s="156">
        <v>-1016</v>
      </c>
      <c r="L12" s="156">
        <v>-1355</v>
      </c>
      <c r="M12" s="156">
        <v>-1420</v>
      </c>
      <c r="N12" s="156">
        <v>785</v>
      </c>
      <c r="O12" s="55"/>
      <c r="P12" s="149"/>
      <c r="Q12" s="55"/>
      <c r="R12" s="154" t="s">
        <v>123</v>
      </c>
      <c r="S12" s="151"/>
      <c r="T12" s="155">
        <v>7358</v>
      </c>
      <c r="U12" s="155">
        <v>8285</v>
      </c>
      <c r="V12" s="155">
        <v>9530</v>
      </c>
      <c r="W12" s="155">
        <v>10939</v>
      </c>
      <c r="X12" s="155">
        <v>10193</v>
      </c>
      <c r="Y12" s="156">
        <v>-927</v>
      </c>
      <c r="Z12" s="156">
        <v>-1245</v>
      </c>
      <c r="AA12" s="156">
        <v>-1409</v>
      </c>
      <c r="AB12" s="156">
        <v>746</v>
      </c>
      <c r="AC12" s="55"/>
      <c r="AD12" s="149"/>
      <c r="AE12" s="55"/>
      <c r="AF12" s="154" t="s">
        <v>123</v>
      </c>
      <c r="AG12" s="151"/>
      <c r="AH12" s="155">
        <v>444</v>
      </c>
      <c r="AI12" s="155">
        <v>513</v>
      </c>
      <c r="AJ12" s="155">
        <v>581</v>
      </c>
      <c r="AK12" s="155">
        <v>595</v>
      </c>
      <c r="AL12" s="155">
        <v>545</v>
      </c>
      <c r="AM12" s="156">
        <v>-69</v>
      </c>
      <c r="AN12" s="156">
        <v>-68</v>
      </c>
      <c r="AO12" s="156">
        <v>-14</v>
      </c>
      <c r="AP12" s="156">
        <v>50</v>
      </c>
      <c r="AQ12" s="55"/>
      <c r="AR12" s="149"/>
      <c r="AS12" s="55"/>
      <c r="AT12" s="154" t="s">
        <v>123</v>
      </c>
      <c r="AU12" s="151"/>
      <c r="AV12" s="155">
        <v>135</v>
      </c>
      <c r="AW12" s="155">
        <v>155</v>
      </c>
      <c r="AX12" s="155">
        <v>197</v>
      </c>
      <c r="AY12" s="155">
        <v>194</v>
      </c>
      <c r="AZ12" s="155">
        <v>205</v>
      </c>
      <c r="BA12" s="156">
        <v>-20</v>
      </c>
      <c r="BB12" s="156">
        <v>-42</v>
      </c>
      <c r="BC12" s="156">
        <v>3</v>
      </c>
      <c r="BD12" s="156">
        <v>-11</v>
      </c>
    </row>
    <row r="13" spans="1:56" s="153" customFormat="1" ht="9.9499999999999993" customHeight="1" x14ac:dyDescent="0.15">
      <c r="A13" s="55"/>
      <c r="B13" s="149"/>
      <c r="C13" s="55"/>
      <c r="D13" s="154" t="s">
        <v>124</v>
      </c>
      <c r="E13" s="151"/>
      <c r="F13" s="155">
        <v>9061</v>
      </c>
      <c r="G13" s="155">
        <v>10095</v>
      </c>
      <c r="H13" s="155">
        <v>11390</v>
      </c>
      <c r="I13" s="155">
        <v>11055</v>
      </c>
      <c r="J13" s="155">
        <v>11805</v>
      </c>
      <c r="K13" s="156">
        <v>-1034</v>
      </c>
      <c r="L13" s="156">
        <v>-1295</v>
      </c>
      <c r="M13" s="156">
        <v>335</v>
      </c>
      <c r="N13" s="156">
        <v>-750</v>
      </c>
      <c r="O13" s="55"/>
      <c r="P13" s="149"/>
      <c r="Q13" s="55"/>
      <c r="R13" s="154" t="s">
        <v>124</v>
      </c>
      <c r="S13" s="151"/>
      <c r="T13" s="155">
        <v>8421</v>
      </c>
      <c r="U13" s="155">
        <v>9354</v>
      </c>
      <c r="V13" s="155">
        <v>10573</v>
      </c>
      <c r="W13" s="155">
        <v>10256</v>
      </c>
      <c r="X13" s="155">
        <v>10767</v>
      </c>
      <c r="Y13" s="156">
        <v>-933</v>
      </c>
      <c r="Z13" s="156">
        <v>-1219</v>
      </c>
      <c r="AA13" s="156">
        <v>317</v>
      </c>
      <c r="AB13" s="156">
        <v>-511</v>
      </c>
      <c r="AC13" s="55"/>
      <c r="AD13" s="149"/>
      <c r="AE13" s="55"/>
      <c r="AF13" s="154" t="s">
        <v>124</v>
      </c>
      <c r="AG13" s="151"/>
      <c r="AH13" s="155">
        <v>489</v>
      </c>
      <c r="AI13" s="155">
        <v>583</v>
      </c>
      <c r="AJ13" s="155">
        <v>614</v>
      </c>
      <c r="AK13" s="155">
        <v>592</v>
      </c>
      <c r="AL13" s="155">
        <v>792</v>
      </c>
      <c r="AM13" s="156">
        <v>-94</v>
      </c>
      <c r="AN13" s="156">
        <v>-31</v>
      </c>
      <c r="AO13" s="156">
        <v>22</v>
      </c>
      <c r="AP13" s="156">
        <v>-200</v>
      </c>
      <c r="AQ13" s="55"/>
      <c r="AR13" s="149"/>
      <c r="AS13" s="55"/>
      <c r="AT13" s="154" t="s">
        <v>124</v>
      </c>
      <c r="AU13" s="151"/>
      <c r="AV13" s="155">
        <v>151</v>
      </c>
      <c r="AW13" s="155">
        <v>158</v>
      </c>
      <c r="AX13" s="155">
        <v>203</v>
      </c>
      <c r="AY13" s="155">
        <v>207</v>
      </c>
      <c r="AZ13" s="155">
        <v>246</v>
      </c>
      <c r="BA13" s="156">
        <v>-7</v>
      </c>
      <c r="BB13" s="156">
        <v>-45</v>
      </c>
      <c r="BC13" s="156">
        <v>-4</v>
      </c>
      <c r="BD13" s="156">
        <v>-39</v>
      </c>
    </row>
    <row r="14" spans="1:56" s="153" customFormat="1" ht="9.9499999999999993" customHeight="1" x14ac:dyDescent="0.15">
      <c r="A14" s="55"/>
      <c r="B14" s="149"/>
      <c r="C14" s="55"/>
      <c r="D14" s="154" t="s">
        <v>125</v>
      </c>
      <c r="E14" s="151"/>
      <c r="F14" s="155">
        <v>10240</v>
      </c>
      <c r="G14" s="155">
        <v>11340</v>
      </c>
      <c r="H14" s="155">
        <v>10961</v>
      </c>
      <c r="I14" s="155">
        <v>12186</v>
      </c>
      <c r="J14" s="155">
        <v>12529</v>
      </c>
      <c r="K14" s="156">
        <v>-1100</v>
      </c>
      <c r="L14" s="156">
        <v>379</v>
      </c>
      <c r="M14" s="156">
        <v>-1225</v>
      </c>
      <c r="N14" s="156">
        <v>-343</v>
      </c>
      <c r="O14" s="55"/>
      <c r="P14" s="149"/>
      <c r="Q14" s="55"/>
      <c r="R14" s="154" t="s">
        <v>125</v>
      </c>
      <c r="S14" s="151"/>
      <c r="T14" s="155">
        <v>9507</v>
      </c>
      <c r="U14" s="155">
        <v>10539</v>
      </c>
      <c r="V14" s="155">
        <v>10129</v>
      </c>
      <c r="W14" s="155">
        <v>11102</v>
      </c>
      <c r="X14" s="155">
        <v>11443</v>
      </c>
      <c r="Y14" s="156">
        <v>-1032</v>
      </c>
      <c r="Z14" s="156">
        <v>410</v>
      </c>
      <c r="AA14" s="156">
        <v>-973</v>
      </c>
      <c r="AB14" s="156">
        <v>-341</v>
      </c>
      <c r="AC14" s="55"/>
      <c r="AD14" s="149"/>
      <c r="AE14" s="55"/>
      <c r="AF14" s="154" t="s">
        <v>125</v>
      </c>
      <c r="AG14" s="151"/>
      <c r="AH14" s="155">
        <v>577</v>
      </c>
      <c r="AI14" s="155">
        <v>615</v>
      </c>
      <c r="AJ14" s="155">
        <v>619</v>
      </c>
      <c r="AK14" s="155">
        <v>837</v>
      </c>
      <c r="AL14" s="155">
        <v>830</v>
      </c>
      <c r="AM14" s="156">
        <v>-38</v>
      </c>
      <c r="AN14" s="156">
        <v>-4</v>
      </c>
      <c r="AO14" s="156">
        <v>-218</v>
      </c>
      <c r="AP14" s="156">
        <v>7</v>
      </c>
      <c r="AQ14" s="55"/>
      <c r="AR14" s="149"/>
      <c r="AS14" s="55"/>
      <c r="AT14" s="154" t="s">
        <v>125</v>
      </c>
      <c r="AU14" s="151"/>
      <c r="AV14" s="155">
        <v>156</v>
      </c>
      <c r="AW14" s="155">
        <v>186</v>
      </c>
      <c r="AX14" s="155">
        <v>213</v>
      </c>
      <c r="AY14" s="155">
        <v>247</v>
      </c>
      <c r="AZ14" s="155">
        <v>256</v>
      </c>
      <c r="BA14" s="156">
        <v>-30</v>
      </c>
      <c r="BB14" s="156">
        <v>-27</v>
      </c>
      <c r="BC14" s="156">
        <v>-34</v>
      </c>
      <c r="BD14" s="156">
        <v>-9</v>
      </c>
    </row>
    <row r="15" spans="1:56" s="153" customFormat="1" ht="9.9499999999999993" customHeight="1" x14ac:dyDescent="0.15">
      <c r="A15" s="55"/>
      <c r="B15" s="149" t="s">
        <v>126</v>
      </c>
      <c r="C15" s="55"/>
      <c r="D15" s="154" t="s">
        <v>127</v>
      </c>
      <c r="E15" s="151"/>
      <c r="F15" s="155">
        <v>11470</v>
      </c>
      <c r="G15" s="155">
        <v>10875</v>
      </c>
      <c r="H15" s="155">
        <v>11983</v>
      </c>
      <c r="I15" s="155">
        <v>12591</v>
      </c>
      <c r="J15" s="155">
        <v>13968</v>
      </c>
      <c r="K15" s="156">
        <v>595</v>
      </c>
      <c r="L15" s="156">
        <v>-1108</v>
      </c>
      <c r="M15" s="156">
        <v>-608</v>
      </c>
      <c r="N15" s="156">
        <v>-1377</v>
      </c>
      <c r="O15" s="55"/>
      <c r="P15" s="149" t="s">
        <v>126</v>
      </c>
      <c r="Q15" s="55"/>
      <c r="R15" s="154" t="s">
        <v>127</v>
      </c>
      <c r="S15" s="151"/>
      <c r="T15" s="155">
        <v>10674</v>
      </c>
      <c r="U15" s="155">
        <v>10053</v>
      </c>
      <c r="V15" s="155">
        <v>10898</v>
      </c>
      <c r="W15" s="155">
        <v>11501</v>
      </c>
      <c r="X15" s="155">
        <v>12788</v>
      </c>
      <c r="Y15" s="156">
        <v>621</v>
      </c>
      <c r="Z15" s="156">
        <v>-845</v>
      </c>
      <c r="AA15" s="156">
        <v>-603</v>
      </c>
      <c r="AB15" s="156">
        <v>-1287</v>
      </c>
      <c r="AC15" s="55"/>
      <c r="AD15" s="149" t="s">
        <v>126</v>
      </c>
      <c r="AE15" s="55"/>
      <c r="AF15" s="154" t="s">
        <v>127</v>
      </c>
      <c r="AG15" s="151"/>
      <c r="AH15" s="155">
        <v>613</v>
      </c>
      <c r="AI15" s="155">
        <v>618</v>
      </c>
      <c r="AJ15" s="155">
        <v>840</v>
      </c>
      <c r="AK15" s="155">
        <v>835</v>
      </c>
      <c r="AL15" s="155">
        <v>900</v>
      </c>
      <c r="AM15" s="156">
        <v>-5</v>
      </c>
      <c r="AN15" s="156">
        <v>-222</v>
      </c>
      <c r="AO15" s="156">
        <v>5</v>
      </c>
      <c r="AP15" s="156">
        <v>-65</v>
      </c>
      <c r="AQ15" s="55"/>
      <c r="AR15" s="149" t="s">
        <v>126</v>
      </c>
      <c r="AS15" s="55"/>
      <c r="AT15" s="154" t="s">
        <v>127</v>
      </c>
      <c r="AU15" s="151"/>
      <c r="AV15" s="155">
        <v>183</v>
      </c>
      <c r="AW15" s="155">
        <v>204</v>
      </c>
      <c r="AX15" s="155">
        <v>245</v>
      </c>
      <c r="AY15" s="155">
        <v>255</v>
      </c>
      <c r="AZ15" s="155">
        <v>280</v>
      </c>
      <c r="BA15" s="156">
        <v>-21</v>
      </c>
      <c r="BB15" s="156">
        <v>-41</v>
      </c>
      <c r="BC15" s="156">
        <v>-10</v>
      </c>
      <c r="BD15" s="156">
        <v>-25</v>
      </c>
    </row>
    <row r="16" spans="1:56" s="153" customFormat="1" ht="9.9499999999999993" customHeight="1" x14ac:dyDescent="0.15">
      <c r="A16" s="55"/>
      <c r="B16" s="149"/>
      <c r="C16" s="55"/>
      <c r="D16" s="154" t="s">
        <v>128</v>
      </c>
      <c r="E16" s="151"/>
      <c r="F16" s="155">
        <v>10900</v>
      </c>
      <c r="G16" s="155">
        <v>11781</v>
      </c>
      <c r="H16" s="155">
        <v>12343</v>
      </c>
      <c r="I16" s="155">
        <v>13804</v>
      </c>
      <c r="J16" s="155">
        <v>15657</v>
      </c>
      <c r="K16" s="156">
        <v>-881</v>
      </c>
      <c r="L16" s="156">
        <v>-562</v>
      </c>
      <c r="M16" s="156">
        <v>-1461</v>
      </c>
      <c r="N16" s="156">
        <v>-1853</v>
      </c>
      <c r="O16" s="55"/>
      <c r="P16" s="149"/>
      <c r="Q16" s="55"/>
      <c r="R16" s="154" t="s">
        <v>128</v>
      </c>
      <c r="S16" s="151"/>
      <c r="T16" s="155">
        <v>10089</v>
      </c>
      <c r="U16" s="155">
        <v>10714</v>
      </c>
      <c r="V16" s="155">
        <v>11246</v>
      </c>
      <c r="W16" s="155">
        <v>12616</v>
      </c>
      <c r="X16" s="155">
        <v>14448</v>
      </c>
      <c r="Y16" s="156">
        <v>-625</v>
      </c>
      <c r="Z16" s="156">
        <v>-532</v>
      </c>
      <c r="AA16" s="156">
        <v>-1370</v>
      </c>
      <c r="AB16" s="156">
        <v>-1832</v>
      </c>
      <c r="AC16" s="55"/>
      <c r="AD16" s="149"/>
      <c r="AE16" s="55"/>
      <c r="AF16" s="154" t="s">
        <v>128</v>
      </c>
      <c r="AG16" s="151"/>
      <c r="AH16" s="155">
        <v>600</v>
      </c>
      <c r="AI16" s="155">
        <v>827</v>
      </c>
      <c r="AJ16" s="155">
        <v>830</v>
      </c>
      <c r="AK16" s="155">
        <v>911</v>
      </c>
      <c r="AL16" s="155">
        <v>929</v>
      </c>
      <c r="AM16" s="156">
        <v>-227</v>
      </c>
      <c r="AN16" s="156">
        <v>-3</v>
      </c>
      <c r="AO16" s="156">
        <v>-81</v>
      </c>
      <c r="AP16" s="156">
        <v>-18</v>
      </c>
      <c r="AQ16" s="55"/>
      <c r="AR16" s="149"/>
      <c r="AS16" s="55"/>
      <c r="AT16" s="154" t="s">
        <v>128</v>
      </c>
      <c r="AU16" s="151"/>
      <c r="AV16" s="155">
        <v>211</v>
      </c>
      <c r="AW16" s="155">
        <v>240</v>
      </c>
      <c r="AX16" s="155">
        <v>267</v>
      </c>
      <c r="AY16" s="155">
        <v>277</v>
      </c>
      <c r="AZ16" s="155">
        <v>280</v>
      </c>
      <c r="BA16" s="156">
        <v>-29</v>
      </c>
      <c r="BB16" s="156">
        <v>-27</v>
      </c>
      <c r="BC16" s="156">
        <v>-10</v>
      </c>
      <c r="BD16" s="156">
        <v>-3</v>
      </c>
    </row>
    <row r="17" spans="1:56" s="153" customFormat="1" ht="9.9499999999999993" customHeight="1" x14ac:dyDescent="0.15">
      <c r="A17" s="55"/>
      <c r="B17" s="149"/>
      <c r="C17" s="55"/>
      <c r="D17" s="154" t="s">
        <v>129</v>
      </c>
      <c r="E17" s="151"/>
      <c r="F17" s="155">
        <v>11713</v>
      </c>
      <c r="G17" s="155">
        <v>11976</v>
      </c>
      <c r="H17" s="155">
        <v>13599</v>
      </c>
      <c r="I17" s="155">
        <v>15318</v>
      </c>
      <c r="J17" s="155">
        <v>12253</v>
      </c>
      <c r="K17" s="156">
        <v>-263</v>
      </c>
      <c r="L17" s="156">
        <v>-1623</v>
      </c>
      <c r="M17" s="156">
        <v>-1719</v>
      </c>
      <c r="N17" s="156">
        <v>3065</v>
      </c>
      <c r="O17" s="55"/>
      <c r="P17" s="149"/>
      <c r="Q17" s="55"/>
      <c r="R17" s="154" t="s">
        <v>129</v>
      </c>
      <c r="S17" s="151"/>
      <c r="T17" s="155">
        <v>10676</v>
      </c>
      <c r="U17" s="155">
        <v>10913</v>
      </c>
      <c r="V17" s="155">
        <v>12394</v>
      </c>
      <c r="W17" s="155">
        <v>14126</v>
      </c>
      <c r="X17" s="155">
        <v>11307</v>
      </c>
      <c r="Y17" s="156">
        <v>-237</v>
      </c>
      <c r="Z17" s="156">
        <v>-1481</v>
      </c>
      <c r="AA17" s="156">
        <v>-1732</v>
      </c>
      <c r="AB17" s="156">
        <v>2819</v>
      </c>
      <c r="AC17" s="55"/>
      <c r="AD17" s="149"/>
      <c r="AE17" s="55"/>
      <c r="AF17" s="154" t="s">
        <v>129</v>
      </c>
      <c r="AG17" s="151"/>
      <c r="AH17" s="155">
        <v>794</v>
      </c>
      <c r="AI17" s="155">
        <v>805</v>
      </c>
      <c r="AJ17" s="155">
        <v>915</v>
      </c>
      <c r="AK17" s="155">
        <v>911</v>
      </c>
      <c r="AL17" s="155">
        <v>719</v>
      </c>
      <c r="AM17" s="156">
        <v>-11</v>
      </c>
      <c r="AN17" s="156">
        <v>-110</v>
      </c>
      <c r="AO17" s="156">
        <v>4</v>
      </c>
      <c r="AP17" s="156">
        <v>192</v>
      </c>
      <c r="AQ17" s="55"/>
      <c r="AR17" s="149"/>
      <c r="AS17" s="55"/>
      <c r="AT17" s="154" t="s">
        <v>129</v>
      </c>
      <c r="AU17" s="151"/>
      <c r="AV17" s="155">
        <v>243</v>
      </c>
      <c r="AW17" s="155">
        <v>258</v>
      </c>
      <c r="AX17" s="155">
        <v>290</v>
      </c>
      <c r="AY17" s="155">
        <v>281</v>
      </c>
      <c r="AZ17" s="155">
        <v>227</v>
      </c>
      <c r="BA17" s="156">
        <v>-15</v>
      </c>
      <c r="BB17" s="156">
        <v>-32</v>
      </c>
      <c r="BC17" s="156">
        <v>9</v>
      </c>
      <c r="BD17" s="156">
        <v>54</v>
      </c>
    </row>
    <row r="18" spans="1:56" s="153" customFormat="1" ht="9.9499999999999993" customHeight="1" x14ac:dyDescent="0.15">
      <c r="A18" s="55"/>
      <c r="B18" s="149"/>
      <c r="C18" s="55"/>
      <c r="D18" s="154" t="s">
        <v>130</v>
      </c>
      <c r="E18" s="151"/>
      <c r="F18" s="155">
        <v>11874</v>
      </c>
      <c r="G18" s="155">
        <v>13153</v>
      </c>
      <c r="H18" s="155">
        <v>15036</v>
      </c>
      <c r="I18" s="155">
        <v>12102</v>
      </c>
      <c r="J18" s="155">
        <v>12172</v>
      </c>
      <c r="K18" s="156">
        <v>-1279</v>
      </c>
      <c r="L18" s="156">
        <v>-1883</v>
      </c>
      <c r="M18" s="156">
        <v>2934</v>
      </c>
      <c r="N18" s="156">
        <v>-70</v>
      </c>
      <c r="O18" s="55"/>
      <c r="P18" s="149"/>
      <c r="Q18" s="55"/>
      <c r="R18" s="154" t="s">
        <v>130</v>
      </c>
      <c r="S18" s="151"/>
      <c r="T18" s="155">
        <v>10817</v>
      </c>
      <c r="U18" s="155">
        <v>11999</v>
      </c>
      <c r="V18" s="155">
        <v>13833</v>
      </c>
      <c r="W18" s="155">
        <v>11175</v>
      </c>
      <c r="X18" s="155">
        <v>11123</v>
      </c>
      <c r="Y18" s="156">
        <v>-1182</v>
      </c>
      <c r="Z18" s="156">
        <v>-1834</v>
      </c>
      <c r="AA18" s="156">
        <v>2658</v>
      </c>
      <c r="AB18" s="156">
        <v>52</v>
      </c>
      <c r="AC18" s="55"/>
      <c r="AD18" s="149"/>
      <c r="AE18" s="55"/>
      <c r="AF18" s="154" t="s">
        <v>130</v>
      </c>
      <c r="AG18" s="151"/>
      <c r="AH18" s="155">
        <v>798</v>
      </c>
      <c r="AI18" s="155">
        <v>871</v>
      </c>
      <c r="AJ18" s="155">
        <v>931</v>
      </c>
      <c r="AK18" s="155">
        <v>705</v>
      </c>
      <c r="AL18" s="155">
        <v>799</v>
      </c>
      <c r="AM18" s="156">
        <v>-73</v>
      </c>
      <c r="AN18" s="156">
        <v>-60</v>
      </c>
      <c r="AO18" s="156">
        <v>226</v>
      </c>
      <c r="AP18" s="156">
        <v>-94</v>
      </c>
      <c r="AQ18" s="55"/>
      <c r="AR18" s="149"/>
      <c r="AS18" s="55"/>
      <c r="AT18" s="154" t="s">
        <v>130</v>
      </c>
      <c r="AU18" s="151"/>
      <c r="AV18" s="155">
        <v>259</v>
      </c>
      <c r="AW18" s="155">
        <v>283</v>
      </c>
      <c r="AX18" s="155">
        <v>272</v>
      </c>
      <c r="AY18" s="155">
        <v>222</v>
      </c>
      <c r="AZ18" s="155">
        <v>250</v>
      </c>
      <c r="BA18" s="156">
        <v>-24</v>
      </c>
      <c r="BB18" s="156">
        <v>11</v>
      </c>
      <c r="BC18" s="156">
        <v>50</v>
      </c>
      <c r="BD18" s="156">
        <v>-28</v>
      </c>
    </row>
    <row r="19" spans="1:56" s="153" customFormat="1" ht="9.9499999999999993" customHeight="1" x14ac:dyDescent="0.15">
      <c r="A19" s="55"/>
      <c r="B19" s="149" t="s">
        <v>131</v>
      </c>
      <c r="C19" s="55"/>
      <c r="D19" s="154" t="s">
        <v>132</v>
      </c>
      <c r="E19" s="151"/>
      <c r="F19" s="155">
        <v>13086</v>
      </c>
      <c r="G19" s="155">
        <v>14760</v>
      </c>
      <c r="H19" s="155">
        <v>12019</v>
      </c>
      <c r="I19" s="155">
        <v>12105</v>
      </c>
      <c r="J19" s="155">
        <v>13167</v>
      </c>
      <c r="K19" s="156">
        <v>-1674</v>
      </c>
      <c r="L19" s="156">
        <v>2741</v>
      </c>
      <c r="M19" s="156">
        <v>-86</v>
      </c>
      <c r="N19" s="156">
        <v>-1062</v>
      </c>
      <c r="O19" s="55"/>
      <c r="P19" s="149" t="s">
        <v>131</v>
      </c>
      <c r="Q19" s="55"/>
      <c r="R19" s="154" t="s">
        <v>132</v>
      </c>
      <c r="S19" s="151"/>
      <c r="T19" s="155">
        <v>11928</v>
      </c>
      <c r="U19" s="155">
        <v>13585</v>
      </c>
      <c r="V19" s="155">
        <v>11095</v>
      </c>
      <c r="W19" s="155">
        <v>11057</v>
      </c>
      <c r="X19" s="155">
        <v>11844</v>
      </c>
      <c r="Y19" s="156">
        <v>-1657</v>
      </c>
      <c r="Z19" s="156">
        <v>2490</v>
      </c>
      <c r="AA19" s="156">
        <v>38</v>
      </c>
      <c r="AB19" s="156">
        <v>-787</v>
      </c>
      <c r="AC19" s="55"/>
      <c r="AD19" s="149" t="s">
        <v>131</v>
      </c>
      <c r="AE19" s="55"/>
      <c r="AF19" s="154" t="s">
        <v>132</v>
      </c>
      <c r="AG19" s="151"/>
      <c r="AH19" s="155">
        <v>884</v>
      </c>
      <c r="AI19" s="155">
        <v>907</v>
      </c>
      <c r="AJ19" s="155">
        <v>697</v>
      </c>
      <c r="AK19" s="155">
        <v>801</v>
      </c>
      <c r="AL19" s="155">
        <v>982</v>
      </c>
      <c r="AM19" s="156">
        <v>-23</v>
      </c>
      <c r="AN19" s="156">
        <v>210</v>
      </c>
      <c r="AO19" s="156">
        <v>-104</v>
      </c>
      <c r="AP19" s="156">
        <v>-181</v>
      </c>
      <c r="AQ19" s="55"/>
      <c r="AR19" s="149" t="s">
        <v>131</v>
      </c>
      <c r="AS19" s="55"/>
      <c r="AT19" s="154" t="s">
        <v>132</v>
      </c>
      <c r="AU19" s="151"/>
      <c r="AV19" s="155">
        <v>274</v>
      </c>
      <c r="AW19" s="155">
        <v>268</v>
      </c>
      <c r="AX19" s="155">
        <v>227</v>
      </c>
      <c r="AY19" s="155">
        <v>247</v>
      </c>
      <c r="AZ19" s="155">
        <v>341</v>
      </c>
      <c r="BA19" s="156">
        <v>6</v>
      </c>
      <c r="BB19" s="156">
        <v>41</v>
      </c>
      <c r="BC19" s="156">
        <v>-20</v>
      </c>
      <c r="BD19" s="156">
        <v>-94</v>
      </c>
    </row>
    <row r="20" spans="1:56" s="153" customFormat="1" ht="9.9499999999999993" customHeight="1" x14ac:dyDescent="0.15">
      <c r="A20" s="55"/>
      <c r="B20" s="149"/>
      <c r="C20" s="55"/>
      <c r="D20" s="154" t="s">
        <v>133</v>
      </c>
      <c r="E20" s="151"/>
      <c r="F20" s="155">
        <v>14384</v>
      </c>
      <c r="G20" s="155">
        <v>11580</v>
      </c>
      <c r="H20" s="155">
        <v>11735</v>
      </c>
      <c r="I20" s="155">
        <v>12686</v>
      </c>
      <c r="J20" s="155">
        <v>11261</v>
      </c>
      <c r="K20" s="156">
        <v>2804</v>
      </c>
      <c r="L20" s="156">
        <v>-155</v>
      </c>
      <c r="M20" s="156">
        <v>-951</v>
      </c>
      <c r="N20" s="156">
        <v>1425</v>
      </c>
      <c r="O20" s="55"/>
      <c r="P20" s="149"/>
      <c r="Q20" s="55"/>
      <c r="R20" s="154" t="s">
        <v>133</v>
      </c>
      <c r="S20" s="151"/>
      <c r="T20" s="155">
        <v>13221</v>
      </c>
      <c r="U20" s="155">
        <v>10683</v>
      </c>
      <c r="V20" s="155">
        <v>10686</v>
      </c>
      <c r="W20" s="155">
        <v>11409</v>
      </c>
      <c r="X20" s="155">
        <v>10163</v>
      </c>
      <c r="Y20" s="156">
        <v>2538</v>
      </c>
      <c r="Z20" s="156">
        <v>-3</v>
      </c>
      <c r="AA20" s="156">
        <v>-723</v>
      </c>
      <c r="AB20" s="156">
        <v>1246</v>
      </c>
      <c r="AC20" s="55"/>
      <c r="AD20" s="149"/>
      <c r="AE20" s="55"/>
      <c r="AF20" s="154" t="s">
        <v>133</v>
      </c>
      <c r="AG20" s="151"/>
      <c r="AH20" s="155">
        <v>891</v>
      </c>
      <c r="AI20" s="155">
        <v>679</v>
      </c>
      <c r="AJ20" s="155">
        <v>794</v>
      </c>
      <c r="AK20" s="155">
        <v>950</v>
      </c>
      <c r="AL20" s="155">
        <v>847</v>
      </c>
      <c r="AM20" s="156">
        <v>212</v>
      </c>
      <c r="AN20" s="156">
        <v>-115</v>
      </c>
      <c r="AO20" s="156">
        <v>-156</v>
      </c>
      <c r="AP20" s="156">
        <v>103</v>
      </c>
      <c r="AQ20" s="55"/>
      <c r="AR20" s="149"/>
      <c r="AS20" s="55"/>
      <c r="AT20" s="154" t="s">
        <v>133</v>
      </c>
      <c r="AU20" s="151"/>
      <c r="AV20" s="155">
        <v>272</v>
      </c>
      <c r="AW20" s="155">
        <v>218</v>
      </c>
      <c r="AX20" s="155">
        <v>255</v>
      </c>
      <c r="AY20" s="155">
        <v>327</v>
      </c>
      <c r="AZ20" s="155">
        <v>251</v>
      </c>
      <c r="BA20" s="156">
        <v>54</v>
      </c>
      <c r="BB20" s="156">
        <v>-37</v>
      </c>
      <c r="BC20" s="156">
        <v>-72</v>
      </c>
      <c r="BD20" s="156">
        <v>76</v>
      </c>
    </row>
    <row r="21" spans="1:56" s="153" customFormat="1" ht="9.9499999999999993" customHeight="1" x14ac:dyDescent="0.15">
      <c r="A21" s="55"/>
      <c r="B21" s="149"/>
      <c r="C21" s="55"/>
      <c r="D21" s="154" t="s">
        <v>134</v>
      </c>
      <c r="E21" s="151"/>
      <c r="F21" s="155">
        <v>10845</v>
      </c>
      <c r="G21" s="155">
        <v>10978</v>
      </c>
      <c r="H21" s="155">
        <v>11935</v>
      </c>
      <c r="I21" s="155">
        <v>10419</v>
      </c>
      <c r="J21" s="155">
        <v>8174</v>
      </c>
      <c r="K21" s="156">
        <v>-133</v>
      </c>
      <c r="L21" s="156">
        <v>-957</v>
      </c>
      <c r="M21" s="156">
        <v>1516</v>
      </c>
      <c r="N21" s="156">
        <v>2245</v>
      </c>
      <c r="O21" s="55"/>
      <c r="P21" s="149"/>
      <c r="Q21" s="55"/>
      <c r="R21" s="154" t="s">
        <v>134</v>
      </c>
      <c r="S21" s="151"/>
      <c r="T21" s="155">
        <v>9980</v>
      </c>
      <c r="U21" s="155">
        <v>9998</v>
      </c>
      <c r="V21" s="155">
        <v>10725</v>
      </c>
      <c r="W21" s="155">
        <v>9391</v>
      </c>
      <c r="X21" s="155">
        <v>7352</v>
      </c>
      <c r="Y21" s="156">
        <v>-18</v>
      </c>
      <c r="Z21" s="156">
        <v>-727</v>
      </c>
      <c r="AA21" s="156">
        <v>1334</v>
      </c>
      <c r="AB21" s="156">
        <v>2039</v>
      </c>
      <c r="AC21" s="55"/>
      <c r="AD21" s="149"/>
      <c r="AE21" s="55"/>
      <c r="AF21" s="154" t="s">
        <v>134</v>
      </c>
      <c r="AG21" s="151"/>
      <c r="AH21" s="155">
        <v>656</v>
      </c>
      <c r="AI21" s="155">
        <v>749</v>
      </c>
      <c r="AJ21" s="155">
        <v>900</v>
      </c>
      <c r="AK21" s="155">
        <v>785</v>
      </c>
      <c r="AL21" s="155">
        <v>654</v>
      </c>
      <c r="AM21" s="156">
        <v>-93</v>
      </c>
      <c r="AN21" s="156">
        <v>-151</v>
      </c>
      <c r="AO21" s="156">
        <v>115</v>
      </c>
      <c r="AP21" s="156">
        <v>131</v>
      </c>
      <c r="AQ21" s="55"/>
      <c r="AR21" s="149"/>
      <c r="AS21" s="55"/>
      <c r="AT21" s="154" t="s">
        <v>134</v>
      </c>
      <c r="AU21" s="151"/>
      <c r="AV21" s="155">
        <v>209</v>
      </c>
      <c r="AW21" s="155">
        <v>231</v>
      </c>
      <c r="AX21" s="155">
        <v>310</v>
      </c>
      <c r="AY21" s="155">
        <v>243</v>
      </c>
      <c r="AZ21" s="155">
        <v>168</v>
      </c>
      <c r="BA21" s="156">
        <v>-22</v>
      </c>
      <c r="BB21" s="156">
        <v>-79</v>
      </c>
      <c r="BC21" s="156">
        <v>67</v>
      </c>
      <c r="BD21" s="156">
        <v>75</v>
      </c>
    </row>
    <row r="22" spans="1:56" s="153" customFormat="1" ht="9.9499999999999993" customHeight="1" x14ac:dyDescent="0.15">
      <c r="A22" s="55"/>
      <c r="B22" s="149"/>
      <c r="C22" s="55"/>
      <c r="D22" s="154" t="s">
        <v>135</v>
      </c>
      <c r="E22" s="151"/>
      <c r="F22" s="155">
        <v>9851</v>
      </c>
      <c r="G22" s="155">
        <v>10483</v>
      </c>
      <c r="H22" s="155">
        <v>9230</v>
      </c>
      <c r="I22" s="155">
        <v>7107</v>
      </c>
      <c r="J22" s="155">
        <v>5579</v>
      </c>
      <c r="K22" s="156">
        <v>-632</v>
      </c>
      <c r="L22" s="156">
        <v>1253</v>
      </c>
      <c r="M22" s="156">
        <v>2123</v>
      </c>
      <c r="N22" s="156">
        <v>1528</v>
      </c>
      <c r="O22" s="55"/>
      <c r="P22" s="149"/>
      <c r="Q22" s="55"/>
      <c r="R22" s="154" t="s">
        <v>135</v>
      </c>
      <c r="S22" s="151"/>
      <c r="T22" s="155">
        <v>8955</v>
      </c>
      <c r="U22" s="155">
        <v>9400</v>
      </c>
      <c r="V22" s="155">
        <v>8313</v>
      </c>
      <c r="W22" s="155">
        <v>6392</v>
      </c>
      <c r="X22" s="155">
        <v>4997</v>
      </c>
      <c r="Y22" s="156">
        <v>-445</v>
      </c>
      <c r="Z22" s="156">
        <v>1087</v>
      </c>
      <c r="AA22" s="156">
        <v>1921</v>
      </c>
      <c r="AB22" s="156">
        <v>1395</v>
      </c>
      <c r="AC22" s="55"/>
      <c r="AD22" s="149"/>
      <c r="AE22" s="55"/>
      <c r="AF22" s="154" t="s">
        <v>135</v>
      </c>
      <c r="AG22" s="151"/>
      <c r="AH22" s="155">
        <v>690</v>
      </c>
      <c r="AI22" s="155">
        <v>808</v>
      </c>
      <c r="AJ22" s="155">
        <v>703</v>
      </c>
      <c r="AK22" s="155">
        <v>570</v>
      </c>
      <c r="AL22" s="155">
        <v>438</v>
      </c>
      <c r="AM22" s="156">
        <v>-118</v>
      </c>
      <c r="AN22" s="156">
        <v>105</v>
      </c>
      <c r="AO22" s="156">
        <v>133</v>
      </c>
      <c r="AP22" s="156">
        <v>132</v>
      </c>
      <c r="AQ22" s="55"/>
      <c r="AR22" s="149"/>
      <c r="AS22" s="55"/>
      <c r="AT22" s="154" t="s">
        <v>135</v>
      </c>
      <c r="AU22" s="151"/>
      <c r="AV22" s="155">
        <v>206</v>
      </c>
      <c r="AW22" s="155">
        <v>275</v>
      </c>
      <c r="AX22" s="155">
        <v>214</v>
      </c>
      <c r="AY22" s="155">
        <v>145</v>
      </c>
      <c r="AZ22" s="155">
        <v>144</v>
      </c>
      <c r="BA22" s="156">
        <v>-69</v>
      </c>
      <c r="BB22" s="156">
        <v>61</v>
      </c>
      <c r="BC22" s="156">
        <v>69</v>
      </c>
      <c r="BD22" s="156">
        <v>1</v>
      </c>
    </row>
    <row r="23" spans="1:56" s="153" customFormat="1" ht="9.9499999999999993" customHeight="1" x14ac:dyDescent="0.15">
      <c r="A23" s="55"/>
      <c r="B23" s="149"/>
      <c r="C23" s="55"/>
      <c r="D23" s="154" t="s">
        <v>136</v>
      </c>
      <c r="E23" s="151"/>
      <c r="F23" s="155">
        <v>8717</v>
      </c>
      <c r="G23" s="155">
        <v>7423</v>
      </c>
      <c r="H23" s="155">
        <v>5827</v>
      </c>
      <c r="I23" s="155">
        <v>4280</v>
      </c>
      <c r="J23" s="155">
        <v>3965</v>
      </c>
      <c r="K23" s="156">
        <v>1294</v>
      </c>
      <c r="L23" s="156">
        <v>1596</v>
      </c>
      <c r="M23" s="156">
        <v>1547</v>
      </c>
      <c r="N23" s="156">
        <v>315</v>
      </c>
      <c r="O23" s="55"/>
      <c r="P23" s="149"/>
      <c r="Q23" s="55"/>
      <c r="R23" s="154" t="s">
        <v>136</v>
      </c>
      <c r="S23" s="151"/>
      <c r="T23" s="155">
        <v>7813</v>
      </c>
      <c r="U23" s="155">
        <v>6683</v>
      </c>
      <c r="V23" s="155">
        <v>5225</v>
      </c>
      <c r="W23" s="155">
        <v>3836</v>
      </c>
      <c r="X23" s="155">
        <v>3542</v>
      </c>
      <c r="Y23" s="156">
        <v>1130</v>
      </c>
      <c r="Z23" s="156">
        <v>1458</v>
      </c>
      <c r="AA23" s="156">
        <v>1389</v>
      </c>
      <c r="AB23" s="156">
        <v>294</v>
      </c>
      <c r="AC23" s="55"/>
      <c r="AD23" s="149"/>
      <c r="AE23" s="55"/>
      <c r="AF23" s="154" t="s">
        <v>136</v>
      </c>
      <c r="AG23" s="151"/>
      <c r="AH23" s="155">
        <v>682</v>
      </c>
      <c r="AI23" s="155">
        <v>578</v>
      </c>
      <c r="AJ23" s="155">
        <v>482</v>
      </c>
      <c r="AK23" s="155">
        <v>326</v>
      </c>
      <c r="AL23" s="155">
        <v>325</v>
      </c>
      <c r="AM23" s="156">
        <v>104</v>
      </c>
      <c r="AN23" s="156">
        <v>96</v>
      </c>
      <c r="AO23" s="156">
        <v>156</v>
      </c>
      <c r="AP23" s="156">
        <v>1</v>
      </c>
      <c r="AQ23" s="55"/>
      <c r="AR23" s="149"/>
      <c r="AS23" s="55"/>
      <c r="AT23" s="154" t="s">
        <v>136</v>
      </c>
      <c r="AU23" s="151"/>
      <c r="AV23" s="155">
        <v>222</v>
      </c>
      <c r="AW23" s="155">
        <v>162</v>
      </c>
      <c r="AX23" s="155">
        <v>120</v>
      </c>
      <c r="AY23" s="155">
        <v>118</v>
      </c>
      <c r="AZ23" s="155">
        <v>98</v>
      </c>
      <c r="BA23" s="156">
        <v>60</v>
      </c>
      <c r="BB23" s="156">
        <v>42</v>
      </c>
      <c r="BC23" s="156">
        <v>2</v>
      </c>
      <c r="BD23" s="156">
        <v>20</v>
      </c>
    </row>
    <row r="24" spans="1:56" s="153" customFormat="1" ht="9.9499999999999993" customHeight="1" x14ac:dyDescent="0.15">
      <c r="A24" s="55"/>
      <c r="B24" s="149"/>
      <c r="C24" s="55"/>
      <c r="D24" s="154" t="s">
        <v>137</v>
      </c>
      <c r="E24" s="151"/>
      <c r="F24" s="155">
        <v>5333</v>
      </c>
      <c r="G24" s="155">
        <v>3952</v>
      </c>
      <c r="H24" s="155">
        <v>2949</v>
      </c>
      <c r="I24" s="155">
        <v>2477</v>
      </c>
      <c r="J24" s="155">
        <v>1844</v>
      </c>
      <c r="K24" s="156">
        <v>1381</v>
      </c>
      <c r="L24" s="156">
        <v>1003</v>
      </c>
      <c r="M24" s="156">
        <v>472</v>
      </c>
      <c r="N24" s="156">
        <v>633</v>
      </c>
      <c r="O24" s="55"/>
      <c r="P24" s="149"/>
      <c r="Q24" s="55"/>
      <c r="R24" s="154" t="s">
        <v>137</v>
      </c>
      <c r="S24" s="151"/>
      <c r="T24" s="155">
        <v>4795</v>
      </c>
      <c r="U24" s="155">
        <v>3566</v>
      </c>
      <c r="V24" s="155">
        <v>2629</v>
      </c>
      <c r="W24" s="155">
        <v>2194</v>
      </c>
      <c r="X24" s="155">
        <v>1634</v>
      </c>
      <c r="Y24" s="156">
        <v>1229</v>
      </c>
      <c r="Z24" s="156">
        <v>937</v>
      </c>
      <c r="AA24" s="156">
        <v>435</v>
      </c>
      <c r="AB24" s="156">
        <v>560</v>
      </c>
      <c r="AC24" s="55"/>
      <c r="AD24" s="149"/>
      <c r="AE24" s="55"/>
      <c r="AF24" s="154" t="s">
        <v>137</v>
      </c>
      <c r="AG24" s="151"/>
      <c r="AH24" s="155">
        <v>435</v>
      </c>
      <c r="AI24" s="155">
        <v>322</v>
      </c>
      <c r="AJ24" s="155">
        <v>235</v>
      </c>
      <c r="AK24" s="155">
        <v>215</v>
      </c>
      <c r="AL24" s="155">
        <v>167</v>
      </c>
      <c r="AM24" s="156">
        <v>113</v>
      </c>
      <c r="AN24" s="156">
        <v>87</v>
      </c>
      <c r="AO24" s="156">
        <v>20</v>
      </c>
      <c r="AP24" s="156">
        <v>48</v>
      </c>
      <c r="AQ24" s="55"/>
      <c r="AR24" s="149"/>
      <c r="AS24" s="55"/>
      <c r="AT24" s="154" t="s">
        <v>137</v>
      </c>
      <c r="AU24" s="151"/>
      <c r="AV24" s="155">
        <v>103</v>
      </c>
      <c r="AW24" s="155">
        <v>64</v>
      </c>
      <c r="AX24" s="155">
        <v>85</v>
      </c>
      <c r="AY24" s="155">
        <v>68</v>
      </c>
      <c r="AZ24" s="155">
        <v>43</v>
      </c>
      <c r="BA24" s="156">
        <v>39</v>
      </c>
      <c r="BB24" s="156">
        <v>-21</v>
      </c>
      <c r="BC24" s="156">
        <v>17</v>
      </c>
      <c r="BD24" s="156">
        <v>25</v>
      </c>
    </row>
    <row r="25" spans="1:56" s="153" customFormat="1" ht="9.9499999999999993" customHeight="1" x14ac:dyDescent="0.15">
      <c r="A25" s="55"/>
      <c r="B25" s="149"/>
      <c r="C25" s="55"/>
      <c r="D25" s="154" t="s">
        <v>138</v>
      </c>
      <c r="E25" s="151"/>
      <c r="F25" s="155">
        <v>2150</v>
      </c>
      <c r="G25" s="155">
        <v>1526</v>
      </c>
      <c r="H25" s="155">
        <v>1217</v>
      </c>
      <c r="I25" s="155">
        <v>841</v>
      </c>
      <c r="J25" s="155">
        <v>518</v>
      </c>
      <c r="K25" s="156">
        <v>624</v>
      </c>
      <c r="L25" s="156">
        <v>309</v>
      </c>
      <c r="M25" s="156">
        <v>376</v>
      </c>
      <c r="N25" s="156">
        <v>323</v>
      </c>
      <c r="O25" s="55"/>
      <c r="P25" s="149"/>
      <c r="Q25" s="55"/>
      <c r="R25" s="154" t="s">
        <v>138</v>
      </c>
      <c r="S25" s="151"/>
      <c r="T25" s="155">
        <v>1922</v>
      </c>
      <c r="U25" s="155">
        <v>1358</v>
      </c>
      <c r="V25" s="155">
        <v>1095</v>
      </c>
      <c r="W25" s="155">
        <v>748</v>
      </c>
      <c r="X25" s="155">
        <v>459</v>
      </c>
      <c r="Y25" s="156">
        <v>564</v>
      </c>
      <c r="Z25" s="156">
        <v>263</v>
      </c>
      <c r="AA25" s="156">
        <v>347</v>
      </c>
      <c r="AB25" s="156">
        <v>289</v>
      </c>
      <c r="AC25" s="55"/>
      <c r="AD25" s="149"/>
      <c r="AE25" s="55"/>
      <c r="AF25" s="154" t="s">
        <v>138</v>
      </c>
      <c r="AG25" s="151"/>
      <c r="AH25" s="155">
        <v>193</v>
      </c>
      <c r="AI25" s="155">
        <v>135</v>
      </c>
      <c r="AJ25" s="155">
        <v>92</v>
      </c>
      <c r="AK25" s="155">
        <v>70</v>
      </c>
      <c r="AL25" s="155">
        <v>46</v>
      </c>
      <c r="AM25" s="156">
        <v>58</v>
      </c>
      <c r="AN25" s="156">
        <v>43</v>
      </c>
      <c r="AO25" s="156">
        <v>22</v>
      </c>
      <c r="AP25" s="156">
        <v>24</v>
      </c>
      <c r="AQ25" s="55"/>
      <c r="AR25" s="149"/>
      <c r="AS25" s="55"/>
      <c r="AT25" s="154" t="s">
        <v>138</v>
      </c>
      <c r="AU25" s="151"/>
      <c r="AV25" s="155">
        <v>35</v>
      </c>
      <c r="AW25" s="155">
        <v>33</v>
      </c>
      <c r="AX25" s="155">
        <v>30</v>
      </c>
      <c r="AY25" s="155">
        <v>23</v>
      </c>
      <c r="AZ25" s="155">
        <v>13</v>
      </c>
      <c r="BA25" s="156">
        <v>2</v>
      </c>
      <c r="BB25" s="156">
        <v>3</v>
      </c>
      <c r="BC25" s="156">
        <v>7</v>
      </c>
      <c r="BD25" s="156">
        <v>10</v>
      </c>
    </row>
    <row r="26" spans="1:56" s="153" customFormat="1" ht="9.9499999999999993" customHeight="1" x14ac:dyDescent="0.15">
      <c r="A26" s="55"/>
      <c r="B26" s="149"/>
      <c r="C26" s="55"/>
      <c r="D26" s="154" t="s">
        <v>139</v>
      </c>
      <c r="E26" s="151"/>
      <c r="F26" s="155">
        <v>471</v>
      </c>
      <c r="G26" s="155">
        <v>412</v>
      </c>
      <c r="H26" s="155">
        <v>276</v>
      </c>
      <c r="I26" s="155">
        <v>128</v>
      </c>
      <c r="J26" s="155">
        <v>104</v>
      </c>
      <c r="K26" s="156">
        <v>59</v>
      </c>
      <c r="L26" s="156">
        <v>136</v>
      </c>
      <c r="M26" s="156">
        <v>148</v>
      </c>
      <c r="N26" s="156">
        <v>24</v>
      </c>
      <c r="O26" s="55"/>
      <c r="P26" s="149"/>
      <c r="Q26" s="55"/>
      <c r="R26" s="154" t="s">
        <v>139</v>
      </c>
      <c r="S26" s="151"/>
      <c r="T26" s="155">
        <v>416</v>
      </c>
      <c r="U26" s="155">
        <v>371</v>
      </c>
      <c r="V26" s="155">
        <v>243</v>
      </c>
      <c r="W26" s="155">
        <v>108</v>
      </c>
      <c r="X26" s="155">
        <v>88</v>
      </c>
      <c r="Y26" s="156">
        <v>45</v>
      </c>
      <c r="Z26" s="156">
        <v>128</v>
      </c>
      <c r="AA26" s="156">
        <v>135</v>
      </c>
      <c r="AB26" s="156">
        <v>20</v>
      </c>
      <c r="AC26" s="55"/>
      <c r="AD26" s="149"/>
      <c r="AE26" s="55"/>
      <c r="AF26" s="154" t="s">
        <v>139</v>
      </c>
      <c r="AG26" s="151"/>
      <c r="AH26" s="155">
        <v>48</v>
      </c>
      <c r="AI26" s="155">
        <v>29</v>
      </c>
      <c r="AJ26" s="155">
        <v>26</v>
      </c>
      <c r="AK26" s="155">
        <v>16</v>
      </c>
      <c r="AL26" s="155">
        <v>9</v>
      </c>
      <c r="AM26" s="156">
        <v>19</v>
      </c>
      <c r="AN26" s="156">
        <v>3</v>
      </c>
      <c r="AO26" s="156">
        <v>10</v>
      </c>
      <c r="AP26" s="156">
        <v>7</v>
      </c>
      <c r="AQ26" s="55"/>
      <c r="AR26" s="149"/>
      <c r="AS26" s="55"/>
      <c r="AT26" s="154" t="s">
        <v>139</v>
      </c>
      <c r="AU26" s="151"/>
      <c r="AV26" s="155">
        <v>7</v>
      </c>
      <c r="AW26" s="155">
        <v>12</v>
      </c>
      <c r="AX26" s="155">
        <v>7</v>
      </c>
      <c r="AY26" s="155">
        <v>4</v>
      </c>
      <c r="AZ26" s="155">
        <v>7</v>
      </c>
      <c r="BA26" s="156">
        <v>-5</v>
      </c>
      <c r="BB26" s="156">
        <v>5</v>
      </c>
      <c r="BC26" s="156">
        <v>3</v>
      </c>
      <c r="BD26" s="156">
        <v>-3</v>
      </c>
    </row>
    <row r="27" spans="1:56" s="153" customFormat="1" ht="9.9499999999999993" customHeight="1" x14ac:dyDescent="0.15">
      <c r="A27" s="55"/>
      <c r="B27" s="149"/>
      <c r="C27" s="55"/>
      <c r="D27" s="154" t="s">
        <v>140</v>
      </c>
      <c r="E27" s="151"/>
      <c r="F27" s="155">
        <v>79</v>
      </c>
      <c r="G27" s="155">
        <v>47</v>
      </c>
      <c r="H27" s="155">
        <v>30</v>
      </c>
      <c r="I27" s="155">
        <v>16</v>
      </c>
      <c r="J27" s="155">
        <v>6</v>
      </c>
      <c r="K27" s="156">
        <v>32</v>
      </c>
      <c r="L27" s="156">
        <v>17</v>
      </c>
      <c r="M27" s="156">
        <v>14</v>
      </c>
      <c r="N27" s="156">
        <v>10</v>
      </c>
      <c r="O27" s="55"/>
      <c r="P27" s="149"/>
      <c r="Q27" s="55"/>
      <c r="R27" s="154" t="s">
        <v>140</v>
      </c>
      <c r="S27" s="151"/>
      <c r="T27" s="155">
        <v>69</v>
      </c>
      <c r="U27" s="155">
        <v>41</v>
      </c>
      <c r="V27" s="155">
        <v>26</v>
      </c>
      <c r="W27" s="155">
        <v>13</v>
      </c>
      <c r="X27" s="155">
        <v>6</v>
      </c>
      <c r="Y27" s="156">
        <v>28</v>
      </c>
      <c r="Z27" s="156">
        <v>15</v>
      </c>
      <c r="AA27" s="156">
        <v>13</v>
      </c>
      <c r="AB27" s="156">
        <v>7</v>
      </c>
      <c r="AC27" s="55"/>
      <c r="AD27" s="149"/>
      <c r="AE27" s="55"/>
      <c r="AF27" s="154" t="s">
        <v>140</v>
      </c>
      <c r="AG27" s="151"/>
      <c r="AH27" s="155">
        <v>8</v>
      </c>
      <c r="AI27" s="155">
        <v>5</v>
      </c>
      <c r="AJ27" s="155">
        <v>2</v>
      </c>
      <c r="AK27" s="155">
        <v>3</v>
      </c>
      <c r="AL27" s="155" t="s">
        <v>141</v>
      </c>
      <c r="AM27" s="156">
        <v>3</v>
      </c>
      <c r="AN27" s="156">
        <v>3</v>
      </c>
      <c r="AO27" s="156">
        <v>-1</v>
      </c>
      <c r="AP27" s="156">
        <v>3</v>
      </c>
      <c r="AQ27" s="55"/>
      <c r="AR27" s="149"/>
      <c r="AS27" s="55"/>
      <c r="AT27" s="154" t="s">
        <v>140</v>
      </c>
      <c r="AU27" s="151"/>
      <c r="AV27" s="155">
        <v>2</v>
      </c>
      <c r="AW27" s="155">
        <v>1</v>
      </c>
      <c r="AX27" s="155">
        <v>2</v>
      </c>
      <c r="AY27" s="155" t="s">
        <v>141</v>
      </c>
      <c r="AZ27" s="155" t="s">
        <v>141</v>
      </c>
      <c r="BA27" s="156">
        <v>1</v>
      </c>
      <c r="BB27" s="156">
        <v>-1</v>
      </c>
      <c r="BC27" s="156">
        <v>2</v>
      </c>
      <c r="BD27" s="156" t="s">
        <v>141</v>
      </c>
    </row>
    <row r="28" spans="1:56" s="153" customFormat="1" ht="9.9499999999999993" customHeight="1" x14ac:dyDescent="0.15">
      <c r="A28" s="55"/>
      <c r="B28" s="149"/>
      <c r="C28" s="55"/>
      <c r="D28" s="154" t="s">
        <v>142</v>
      </c>
      <c r="E28" s="151"/>
      <c r="F28" s="155">
        <v>1109</v>
      </c>
      <c r="G28" s="155">
        <v>2060</v>
      </c>
      <c r="H28" s="155">
        <v>61</v>
      </c>
      <c r="I28" s="155">
        <v>87</v>
      </c>
      <c r="J28" s="155">
        <v>337</v>
      </c>
      <c r="K28" s="156">
        <v>-951</v>
      </c>
      <c r="L28" s="156">
        <v>1999</v>
      </c>
      <c r="M28" s="156">
        <v>-26</v>
      </c>
      <c r="N28" s="156">
        <v>-250</v>
      </c>
      <c r="O28" s="55"/>
      <c r="P28" s="149"/>
      <c r="Q28" s="55"/>
      <c r="R28" s="154" t="s">
        <v>142</v>
      </c>
      <c r="S28" s="151"/>
      <c r="T28" s="155">
        <v>1079</v>
      </c>
      <c r="U28" s="155">
        <v>1969</v>
      </c>
      <c r="V28" s="155">
        <v>61</v>
      </c>
      <c r="W28" s="155">
        <v>87</v>
      </c>
      <c r="X28" s="155">
        <v>337</v>
      </c>
      <c r="Y28" s="156">
        <v>-890</v>
      </c>
      <c r="Z28" s="156">
        <v>1908</v>
      </c>
      <c r="AA28" s="156">
        <v>-26</v>
      </c>
      <c r="AB28" s="156">
        <v>-250</v>
      </c>
      <c r="AC28" s="55"/>
      <c r="AD28" s="149"/>
      <c r="AE28" s="55"/>
      <c r="AF28" s="154" t="s">
        <v>142</v>
      </c>
      <c r="AG28" s="151"/>
      <c r="AH28" s="155">
        <v>30</v>
      </c>
      <c r="AI28" s="155">
        <v>72</v>
      </c>
      <c r="AJ28" s="155" t="s">
        <v>141</v>
      </c>
      <c r="AK28" s="155" t="s">
        <v>141</v>
      </c>
      <c r="AL28" s="155" t="s">
        <v>141</v>
      </c>
      <c r="AM28" s="156">
        <v>-42</v>
      </c>
      <c r="AN28" s="156">
        <v>72</v>
      </c>
      <c r="AO28" s="156" t="s">
        <v>141</v>
      </c>
      <c r="AP28" s="156" t="s">
        <v>141</v>
      </c>
      <c r="AQ28" s="55"/>
      <c r="AR28" s="149"/>
      <c r="AS28" s="55"/>
      <c r="AT28" s="154" t="s">
        <v>142</v>
      </c>
      <c r="AU28" s="151"/>
      <c r="AV28" s="155" t="s">
        <v>268</v>
      </c>
      <c r="AW28" s="155">
        <v>19</v>
      </c>
      <c r="AX28" s="155" t="s">
        <v>141</v>
      </c>
      <c r="AY28" s="155" t="s">
        <v>141</v>
      </c>
      <c r="AZ28" s="155" t="s">
        <v>141</v>
      </c>
      <c r="BA28" s="156">
        <v>-7</v>
      </c>
      <c r="BB28" s="156">
        <v>19</v>
      </c>
      <c r="BC28" s="156" t="s">
        <v>141</v>
      </c>
      <c r="BD28" s="156" t="s">
        <v>141</v>
      </c>
    </row>
    <row r="29" spans="1:56" s="153" customFormat="1" ht="8.1" customHeight="1" x14ac:dyDescent="0.15">
      <c r="A29" s="55"/>
      <c r="B29" s="149"/>
      <c r="C29" s="55"/>
      <c r="D29" s="157"/>
      <c r="E29" s="151"/>
      <c r="F29" s="152"/>
      <c r="G29" s="152"/>
      <c r="H29" s="152"/>
      <c r="I29" s="152"/>
      <c r="J29" s="152"/>
      <c r="K29" s="152"/>
      <c r="L29" s="152"/>
      <c r="M29" s="152"/>
      <c r="N29" s="152"/>
      <c r="O29" s="55"/>
      <c r="P29" s="149"/>
      <c r="Q29" s="55"/>
      <c r="R29" s="157"/>
      <c r="S29" s="151"/>
      <c r="T29" s="152"/>
      <c r="U29" s="152"/>
      <c r="V29" s="152"/>
      <c r="W29" s="152"/>
      <c r="X29" s="152"/>
      <c r="Y29" s="152"/>
      <c r="Z29" s="152"/>
      <c r="AA29" s="152"/>
      <c r="AB29" s="152"/>
      <c r="AC29" s="55"/>
      <c r="AD29" s="149"/>
      <c r="AE29" s="55"/>
      <c r="AF29" s="157"/>
      <c r="AG29" s="151"/>
      <c r="AH29" s="152"/>
      <c r="AI29" s="152"/>
      <c r="AJ29" s="152"/>
      <c r="AK29" s="152"/>
      <c r="AL29" s="152"/>
      <c r="AM29" s="152"/>
      <c r="AN29" s="152"/>
      <c r="AO29" s="152"/>
      <c r="AP29" s="152"/>
      <c r="AQ29" s="55"/>
      <c r="AR29" s="149"/>
      <c r="AS29" s="55"/>
      <c r="AT29" s="157"/>
      <c r="AU29" s="151"/>
      <c r="AV29" s="152"/>
      <c r="AW29" s="152"/>
      <c r="AX29" s="152"/>
      <c r="AY29" s="152"/>
      <c r="AZ29" s="152"/>
      <c r="BA29" s="152"/>
      <c r="BB29" s="152"/>
      <c r="BC29" s="152"/>
      <c r="BD29" s="152"/>
    </row>
    <row r="30" spans="1:56" s="153" customFormat="1" ht="9.9499999999999993" customHeight="1" x14ac:dyDescent="0.15">
      <c r="A30" s="55"/>
      <c r="B30" s="149"/>
      <c r="C30" s="55"/>
      <c r="D30" s="368" t="s">
        <v>117</v>
      </c>
      <c r="E30" s="369"/>
      <c r="F30" s="371">
        <v>81367</v>
      </c>
      <c r="G30" s="371">
        <v>84064</v>
      </c>
      <c r="H30" s="371">
        <v>86622</v>
      </c>
      <c r="I30" s="371">
        <v>88972</v>
      </c>
      <c r="J30" s="371">
        <v>89273</v>
      </c>
      <c r="K30" s="372">
        <v>-2697</v>
      </c>
      <c r="L30" s="372">
        <v>-2558</v>
      </c>
      <c r="M30" s="372">
        <v>-2350</v>
      </c>
      <c r="N30" s="372">
        <v>-301</v>
      </c>
      <c r="O30" s="55"/>
      <c r="P30" s="149"/>
      <c r="Q30" s="55"/>
      <c r="R30" s="368" t="s">
        <v>117</v>
      </c>
      <c r="S30" s="369"/>
      <c r="T30" s="371">
        <v>74894</v>
      </c>
      <c r="U30" s="371">
        <v>77151</v>
      </c>
      <c r="V30" s="371">
        <v>79299</v>
      </c>
      <c r="W30" s="371">
        <v>81470</v>
      </c>
      <c r="X30" s="371">
        <v>81660</v>
      </c>
      <c r="Y30" s="372">
        <v>-2257</v>
      </c>
      <c r="Z30" s="372">
        <v>-2148</v>
      </c>
      <c r="AA30" s="372">
        <v>-2171</v>
      </c>
      <c r="AB30" s="372">
        <v>-190</v>
      </c>
      <c r="AC30" s="55"/>
      <c r="AD30" s="149"/>
      <c r="AE30" s="55"/>
      <c r="AF30" s="150" t="s">
        <v>117</v>
      </c>
      <c r="AG30" s="151"/>
      <c r="AH30" s="371">
        <v>4931</v>
      </c>
      <c r="AI30" s="371">
        <v>5239</v>
      </c>
      <c r="AJ30" s="371">
        <v>5504</v>
      </c>
      <c r="AK30" s="371">
        <v>5685</v>
      </c>
      <c r="AL30" s="371">
        <v>5818</v>
      </c>
      <c r="AM30" s="372">
        <v>-308</v>
      </c>
      <c r="AN30" s="372">
        <v>-265</v>
      </c>
      <c r="AO30" s="372">
        <v>-181</v>
      </c>
      <c r="AP30" s="372">
        <v>-133</v>
      </c>
      <c r="AQ30" s="55"/>
      <c r="AR30" s="149"/>
      <c r="AS30" s="55"/>
      <c r="AT30" s="368" t="s">
        <v>117</v>
      </c>
      <c r="AU30" s="369"/>
      <c r="AV30" s="371">
        <v>1542</v>
      </c>
      <c r="AW30" s="371">
        <v>1674</v>
      </c>
      <c r="AX30" s="371">
        <v>1819</v>
      </c>
      <c r="AY30" s="371">
        <v>1817</v>
      </c>
      <c r="AZ30" s="371">
        <v>1795</v>
      </c>
      <c r="BA30" s="372">
        <v>-132</v>
      </c>
      <c r="BB30" s="372">
        <v>-145</v>
      </c>
      <c r="BC30" s="372">
        <v>2</v>
      </c>
      <c r="BD30" s="372">
        <v>22</v>
      </c>
    </row>
    <row r="31" spans="1:56" s="153" customFormat="1" ht="9.9499999999999993" customHeight="1" x14ac:dyDescent="0.15">
      <c r="A31" s="55"/>
      <c r="B31" s="149"/>
      <c r="C31" s="55"/>
      <c r="D31" s="154" t="s">
        <v>118</v>
      </c>
      <c r="E31" s="151"/>
      <c r="F31" s="155">
        <v>2930</v>
      </c>
      <c r="G31" s="155">
        <v>3158</v>
      </c>
      <c r="H31" s="155">
        <v>3623</v>
      </c>
      <c r="I31" s="155">
        <v>4283</v>
      </c>
      <c r="J31" s="155">
        <v>4589</v>
      </c>
      <c r="K31" s="156">
        <v>-228</v>
      </c>
      <c r="L31" s="156">
        <v>-465</v>
      </c>
      <c r="M31" s="156">
        <v>-660</v>
      </c>
      <c r="N31" s="156">
        <v>-306</v>
      </c>
      <c r="O31" s="55"/>
      <c r="P31" s="149"/>
      <c r="Q31" s="55"/>
      <c r="R31" s="154" t="s">
        <v>118</v>
      </c>
      <c r="S31" s="151"/>
      <c r="T31" s="155">
        <v>2699</v>
      </c>
      <c r="U31" s="155">
        <v>2919</v>
      </c>
      <c r="V31" s="155">
        <v>3352</v>
      </c>
      <c r="W31" s="155">
        <v>3949</v>
      </c>
      <c r="X31" s="155">
        <v>4228</v>
      </c>
      <c r="Y31" s="156">
        <v>-220</v>
      </c>
      <c r="Z31" s="156">
        <v>-433</v>
      </c>
      <c r="AA31" s="156">
        <v>-597</v>
      </c>
      <c r="AB31" s="156">
        <v>-279</v>
      </c>
      <c r="AC31" s="55"/>
      <c r="AD31" s="149"/>
      <c r="AE31" s="55"/>
      <c r="AF31" s="154" t="s">
        <v>118</v>
      </c>
      <c r="AG31" s="151"/>
      <c r="AH31" s="155">
        <v>190</v>
      </c>
      <c r="AI31" s="155">
        <v>179</v>
      </c>
      <c r="AJ31" s="155">
        <v>195</v>
      </c>
      <c r="AK31" s="155">
        <v>239</v>
      </c>
      <c r="AL31" s="155">
        <v>268</v>
      </c>
      <c r="AM31" s="156">
        <v>11</v>
      </c>
      <c r="AN31" s="156">
        <v>-16</v>
      </c>
      <c r="AO31" s="156">
        <v>-44</v>
      </c>
      <c r="AP31" s="156">
        <v>-29</v>
      </c>
      <c r="AQ31" s="55"/>
      <c r="AR31" s="149"/>
      <c r="AS31" s="55"/>
      <c r="AT31" s="154" t="s">
        <v>118</v>
      </c>
      <c r="AU31" s="151"/>
      <c r="AV31" s="155">
        <v>41</v>
      </c>
      <c r="AW31" s="155">
        <v>60</v>
      </c>
      <c r="AX31" s="155">
        <v>76</v>
      </c>
      <c r="AY31" s="155">
        <v>95</v>
      </c>
      <c r="AZ31" s="155">
        <v>93</v>
      </c>
      <c r="BA31" s="156">
        <v>-19</v>
      </c>
      <c r="BB31" s="156">
        <v>-16</v>
      </c>
      <c r="BC31" s="156">
        <v>-19</v>
      </c>
      <c r="BD31" s="156">
        <v>2</v>
      </c>
    </row>
    <row r="32" spans="1:56" s="153" customFormat="1" ht="9.9499999999999993" customHeight="1" x14ac:dyDescent="0.15">
      <c r="A32" s="55"/>
      <c r="B32" s="149"/>
      <c r="C32" s="55"/>
      <c r="D32" s="154" t="s">
        <v>143</v>
      </c>
      <c r="E32" s="151"/>
      <c r="F32" s="155">
        <v>3243</v>
      </c>
      <c r="G32" s="155">
        <v>3684</v>
      </c>
      <c r="H32" s="155">
        <v>4314</v>
      </c>
      <c r="I32" s="155">
        <v>4720</v>
      </c>
      <c r="J32" s="155">
        <v>5241</v>
      </c>
      <c r="K32" s="156">
        <v>-441</v>
      </c>
      <c r="L32" s="156">
        <v>-630</v>
      </c>
      <c r="M32" s="156">
        <v>-406</v>
      </c>
      <c r="N32" s="156">
        <v>-521</v>
      </c>
      <c r="O32" s="55"/>
      <c r="P32" s="149"/>
      <c r="Q32" s="55"/>
      <c r="R32" s="154" t="s">
        <v>143</v>
      </c>
      <c r="S32" s="151"/>
      <c r="T32" s="155">
        <v>2996</v>
      </c>
      <c r="U32" s="155">
        <v>3436</v>
      </c>
      <c r="V32" s="155">
        <v>3967</v>
      </c>
      <c r="W32" s="155">
        <v>4322</v>
      </c>
      <c r="X32" s="155">
        <v>4789</v>
      </c>
      <c r="Y32" s="156">
        <v>-440</v>
      </c>
      <c r="Z32" s="156">
        <v>-531</v>
      </c>
      <c r="AA32" s="156">
        <v>-355</v>
      </c>
      <c r="AB32" s="156">
        <v>-467</v>
      </c>
      <c r="AC32" s="55"/>
      <c r="AD32" s="149"/>
      <c r="AE32" s="55"/>
      <c r="AF32" s="154" t="s">
        <v>143</v>
      </c>
      <c r="AG32" s="151"/>
      <c r="AH32" s="155">
        <v>186</v>
      </c>
      <c r="AI32" s="155">
        <v>183</v>
      </c>
      <c r="AJ32" s="155">
        <v>249</v>
      </c>
      <c r="AK32" s="155">
        <v>298</v>
      </c>
      <c r="AL32" s="155">
        <v>353</v>
      </c>
      <c r="AM32" s="156">
        <v>3</v>
      </c>
      <c r="AN32" s="156">
        <v>-66</v>
      </c>
      <c r="AO32" s="156">
        <v>-49</v>
      </c>
      <c r="AP32" s="156">
        <v>-55</v>
      </c>
      <c r="AQ32" s="55"/>
      <c r="AR32" s="149"/>
      <c r="AS32" s="55"/>
      <c r="AT32" s="154" t="s">
        <v>143</v>
      </c>
      <c r="AU32" s="151"/>
      <c r="AV32" s="155">
        <v>61</v>
      </c>
      <c r="AW32" s="155">
        <v>65</v>
      </c>
      <c r="AX32" s="155">
        <v>98</v>
      </c>
      <c r="AY32" s="155">
        <v>100</v>
      </c>
      <c r="AZ32" s="155">
        <v>99</v>
      </c>
      <c r="BA32" s="156">
        <v>-4</v>
      </c>
      <c r="BB32" s="156">
        <v>-33</v>
      </c>
      <c r="BC32" s="156">
        <v>-2</v>
      </c>
      <c r="BD32" s="156">
        <v>1</v>
      </c>
    </row>
    <row r="33" spans="1:56" s="153" customFormat="1" ht="9.9499999999999993" customHeight="1" x14ac:dyDescent="0.15">
      <c r="A33" s="55"/>
      <c r="B33" s="149"/>
      <c r="C33" s="55"/>
      <c r="D33" s="154" t="s">
        <v>144</v>
      </c>
      <c r="E33" s="151"/>
      <c r="F33" s="155">
        <v>3788</v>
      </c>
      <c r="G33" s="155">
        <v>4300</v>
      </c>
      <c r="H33" s="155">
        <v>4726</v>
      </c>
      <c r="I33" s="155">
        <v>5337</v>
      </c>
      <c r="J33" s="155">
        <v>6203</v>
      </c>
      <c r="K33" s="156">
        <v>-512</v>
      </c>
      <c r="L33" s="156">
        <v>-426</v>
      </c>
      <c r="M33" s="156">
        <v>-611</v>
      </c>
      <c r="N33" s="156">
        <v>-866</v>
      </c>
      <c r="O33" s="55"/>
      <c r="P33" s="149"/>
      <c r="Q33" s="55"/>
      <c r="R33" s="154" t="s">
        <v>144</v>
      </c>
      <c r="S33" s="151"/>
      <c r="T33" s="155">
        <v>3542</v>
      </c>
      <c r="U33" s="155">
        <v>3951</v>
      </c>
      <c r="V33" s="155">
        <v>4320</v>
      </c>
      <c r="W33" s="155">
        <v>4879</v>
      </c>
      <c r="X33" s="155">
        <v>5668</v>
      </c>
      <c r="Y33" s="156">
        <v>-409</v>
      </c>
      <c r="Z33" s="156">
        <v>-369</v>
      </c>
      <c r="AA33" s="156">
        <v>-559</v>
      </c>
      <c r="AB33" s="156">
        <v>-789</v>
      </c>
      <c r="AC33" s="55"/>
      <c r="AD33" s="149"/>
      <c r="AE33" s="55"/>
      <c r="AF33" s="154" t="s">
        <v>144</v>
      </c>
      <c r="AG33" s="151"/>
      <c r="AH33" s="155">
        <v>178</v>
      </c>
      <c r="AI33" s="155">
        <v>257</v>
      </c>
      <c r="AJ33" s="155">
        <v>309</v>
      </c>
      <c r="AK33" s="155">
        <v>356</v>
      </c>
      <c r="AL33" s="155">
        <v>429</v>
      </c>
      <c r="AM33" s="156">
        <v>-79</v>
      </c>
      <c r="AN33" s="156">
        <v>-52</v>
      </c>
      <c r="AO33" s="156">
        <v>-47</v>
      </c>
      <c r="AP33" s="156">
        <v>-73</v>
      </c>
      <c r="AQ33" s="55"/>
      <c r="AR33" s="149"/>
      <c r="AS33" s="55"/>
      <c r="AT33" s="154" t="s">
        <v>144</v>
      </c>
      <c r="AU33" s="151"/>
      <c r="AV33" s="155">
        <v>68</v>
      </c>
      <c r="AW33" s="155">
        <v>92</v>
      </c>
      <c r="AX33" s="155">
        <v>97</v>
      </c>
      <c r="AY33" s="155">
        <v>102</v>
      </c>
      <c r="AZ33" s="155">
        <v>106</v>
      </c>
      <c r="BA33" s="156">
        <v>-24</v>
      </c>
      <c r="BB33" s="156">
        <v>-5</v>
      </c>
      <c r="BC33" s="156">
        <v>-5</v>
      </c>
      <c r="BD33" s="156">
        <v>-4</v>
      </c>
    </row>
    <row r="34" spans="1:56" s="153" customFormat="1" ht="9.9499999999999993" customHeight="1" x14ac:dyDescent="0.15">
      <c r="A34" s="55"/>
      <c r="B34" s="149"/>
      <c r="C34" s="55"/>
      <c r="D34" s="154" t="s">
        <v>145</v>
      </c>
      <c r="E34" s="151"/>
      <c r="F34" s="155">
        <v>4572</v>
      </c>
      <c r="G34" s="155">
        <v>4836</v>
      </c>
      <c r="H34" s="155">
        <v>5419</v>
      </c>
      <c r="I34" s="155">
        <v>6221</v>
      </c>
      <c r="J34" s="155">
        <v>6585</v>
      </c>
      <c r="K34" s="156">
        <v>-264</v>
      </c>
      <c r="L34" s="156">
        <v>-583</v>
      </c>
      <c r="M34" s="156">
        <v>-802</v>
      </c>
      <c r="N34" s="156">
        <v>-364</v>
      </c>
      <c r="O34" s="55"/>
      <c r="P34" s="149"/>
      <c r="Q34" s="55"/>
      <c r="R34" s="154" t="s">
        <v>145</v>
      </c>
      <c r="S34" s="151"/>
      <c r="T34" s="155">
        <v>4293</v>
      </c>
      <c r="U34" s="155">
        <v>4503</v>
      </c>
      <c r="V34" s="155">
        <v>5018</v>
      </c>
      <c r="W34" s="155">
        <v>5752</v>
      </c>
      <c r="X34" s="155">
        <v>6077</v>
      </c>
      <c r="Y34" s="156">
        <v>-210</v>
      </c>
      <c r="Z34" s="156">
        <v>-515</v>
      </c>
      <c r="AA34" s="156">
        <v>-734</v>
      </c>
      <c r="AB34" s="156">
        <v>-325</v>
      </c>
      <c r="AC34" s="55"/>
      <c r="AD34" s="149"/>
      <c r="AE34" s="55"/>
      <c r="AF34" s="154" t="s">
        <v>145</v>
      </c>
      <c r="AG34" s="151"/>
      <c r="AH34" s="155">
        <v>206</v>
      </c>
      <c r="AI34" s="155">
        <v>244</v>
      </c>
      <c r="AJ34" s="155">
        <v>315</v>
      </c>
      <c r="AK34" s="155">
        <v>373</v>
      </c>
      <c r="AL34" s="155">
        <v>393</v>
      </c>
      <c r="AM34" s="156">
        <v>-38</v>
      </c>
      <c r="AN34" s="156">
        <v>-71</v>
      </c>
      <c r="AO34" s="156">
        <v>-58</v>
      </c>
      <c r="AP34" s="156">
        <v>-20</v>
      </c>
      <c r="AQ34" s="55"/>
      <c r="AR34" s="149"/>
      <c r="AS34" s="55"/>
      <c r="AT34" s="154" t="s">
        <v>145</v>
      </c>
      <c r="AU34" s="151"/>
      <c r="AV34" s="155">
        <v>73</v>
      </c>
      <c r="AW34" s="155">
        <v>89</v>
      </c>
      <c r="AX34" s="155">
        <v>86</v>
      </c>
      <c r="AY34" s="155">
        <v>96</v>
      </c>
      <c r="AZ34" s="155">
        <v>115</v>
      </c>
      <c r="BA34" s="156">
        <v>-16</v>
      </c>
      <c r="BB34" s="156">
        <v>3</v>
      </c>
      <c r="BC34" s="156">
        <v>-10</v>
      </c>
      <c r="BD34" s="156">
        <v>-19</v>
      </c>
    </row>
    <row r="35" spans="1:56" s="153" customFormat="1" ht="9.9499999999999993" customHeight="1" x14ac:dyDescent="0.15">
      <c r="A35" s="55"/>
      <c r="B35" s="149"/>
      <c r="C35" s="55"/>
      <c r="D35" s="154" t="s">
        <v>146</v>
      </c>
      <c r="E35" s="151"/>
      <c r="F35" s="155">
        <v>4847</v>
      </c>
      <c r="G35" s="155">
        <v>5215</v>
      </c>
      <c r="H35" s="155">
        <v>5960</v>
      </c>
      <c r="I35" s="155">
        <v>6352</v>
      </c>
      <c r="J35" s="155">
        <v>6641</v>
      </c>
      <c r="K35" s="156">
        <v>-368</v>
      </c>
      <c r="L35" s="156">
        <v>-745</v>
      </c>
      <c r="M35" s="156">
        <v>-392</v>
      </c>
      <c r="N35" s="156">
        <v>-289</v>
      </c>
      <c r="O35" s="55"/>
      <c r="P35" s="149"/>
      <c r="Q35" s="55"/>
      <c r="R35" s="154" t="s">
        <v>146</v>
      </c>
      <c r="S35" s="151"/>
      <c r="T35" s="155">
        <v>4602</v>
      </c>
      <c r="U35" s="155">
        <v>4903</v>
      </c>
      <c r="V35" s="155">
        <v>5618</v>
      </c>
      <c r="W35" s="155">
        <v>5946</v>
      </c>
      <c r="X35" s="155">
        <v>6279</v>
      </c>
      <c r="Y35" s="156">
        <v>-301</v>
      </c>
      <c r="Z35" s="156">
        <v>-715</v>
      </c>
      <c r="AA35" s="156">
        <v>-328</v>
      </c>
      <c r="AB35" s="156">
        <v>-333</v>
      </c>
      <c r="AC35" s="55"/>
      <c r="AD35" s="149"/>
      <c r="AE35" s="55"/>
      <c r="AF35" s="154" t="s">
        <v>146</v>
      </c>
      <c r="AG35" s="151"/>
      <c r="AH35" s="155">
        <v>185</v>
      </c>
      <c r="AI35" s="155">
        <v>248</v>
      </c>
      <c r="AJ35" s="155">
        <v>259</v>
      </c>
      <c r="AK35" s="155">
        <v>303</v>
      </c>
      <c r="AL35" s="155">
        <v>287</v>
      </c>
      <c r="AM35" s="156">
        <v>-63</v>
      </c>
      <c r="AN35" s="156">
        <v>-11</v>
      </c>
      <c r="AO35" s="156">
        <v>-44</v>
      </c>
      <c r="AP35" s="156">
        <v>16</v>
      </c>
      <c r="AQ35" s="55"/>
      <c r="AR35" s="149"/>
      <c r="AS35" s="55"/>
      <c r="AT35" s="154" t="s">
        <v>146</v>
      </c>
      <c r="AU35" s="151"/>
      <c r="AV35" s="155">
        <v>60</v>
      </c>
      <c r="AW35" s="155">
        <v>64</v>
      </c>
      <c r="AX35" s="155">
        <v>83</v>
      </c>
      <c r="AY35" s="155">
        <v>103</v>
      </c>
      <c r="AZ35" s="155">
        <v>75</v>
      </c>
      <c r="BA35" s="156">
        <v>-4</v>
      </c>
      <c r="BB35" s="156">
        <v>-19</v>
      </c>
      <c r="BC35" s="156">
        <v>-20</v>
      </c>
      <c r="BD35" s="156">
        <v>28</v>
      </c>
    </row>
    <row r="36" spans="1:56" s="153" customFormat="1" ht="9.9499999999999993" customHeight="1" x14ac:dyDescent="0.15">
      <c r="A36" s="55"/>
      <c r="B36" s="149"/>
      <c r="C36" s="55"/>
      <c r="D36" s="154" t="s">
        <v>147</v>
      </c>
      <c r="E36" s="151"/>
      <c r="F36" s="155">
        <v>3990</v>
      </c>
      <c r="G36" s="155">
        <v>4430</v>
      </c>
      <c r="H36" s="155">
        <v>4934</v>
      </c>
      <c r="I36" s="155">
        <v>5587</v>
      </c>
      <c r="J36" s="155">
        <v>5166</v>
      </c>
      <c r="K36" s="156">
        <v>-440</v>
      </c>
      <c r="L36" s="156">
        <v>-504</v>
      </c>
      <c r="M36" s="156">
        <v>-653</v>
      </c>
      <c r="N36" s="156">
        <v>421</v>
      </c>
      <c r="O36" s="55"/>
      <c r="P36" s="149"/>
      <c r="Q36" s="55"/>
      <c r="R36" s="154" t="s">
        <v>147</v>
      </c>
      <c r="S36" s="151"/>
      <c r="T36" s="155">
        <v>3694</v>
      </c>
      <c r="U36" s="155">
        <v>4085</v>
      </c>
      <c r="V36" s="155">
        <v>4533</v>
      </c>
      <c r="W36" s="155">
        <v>5203</v>
      </c>
      <c r="X36" s="155">
        <v>4797</v>
      </c>
      <c r="Y36" s="156">
        <v>-391</v>
      </c>
      <c r="Z36" s="156">
        <v>-448</v>
      </c>
      <c r="AA36" s="156">
        <v>-670</v>
      </c>
      <c r="AB36" s="156">
        <v>406</v>
      </c>
      <c r="AC36" s="55"/>
      <c r="AD36" s="149"/>
      <c r="AE36" s="55"/>
      <c r="AF36" s="154" t="s">
        <v>147</v>
      </c>
      <c r="AG36" s="151"/>
      <c r="AH36" s="155">
        <v>229</v>
      </c>
      <c r="AI36" s="155">
        <v>267</v>
      </c>
      <c r="AJ36" s="155">
        <v>296</v>
      </c>
      <c r="AK36" s="155">
        <v>296</v>
      </c>
      <c r="AL36" s="155">
        <v>276</v>
      </c>
      <c r="AM36" s="156">
        <v>-38</v>
      </c>
      <c r="AN36" s="156">
        <v>-29</v>
      </c>
      <c r="AO36" s="156">
        <v>0</v>
      </c>
      <c r="AP36" s="156">
        <v>20</v>
      </c>
      <c r="AQ36" s="55"/>
      <c r="AR36" s="149"/>
      <c r="AS36" s="55"/>
      <c r="AT36" s="154" t="s">
        <v>147</v>
      </c>
      <c r="AU36" s="151"/>
      <c r="AV36" s="155">
        <v>67</v>
      </c>
      <c r="AW36" s="155">
        <v>78</v>
      </c>
      <c r="AX36" s="155">
        <v>105</v>
      </c>
      <c r="AY36" s="155">
        <v>88</v>
      </c>
      <c r="AZ36" s="155">
        <v>93</v>
      </c>
      <c r="BA36" s="156">
        <v>-11</v>
      </c>
      <c r="BB36" s="156">
        <v>-27</v>
      </c>
      <c r="BC36" s="156">
        <v>17</v>
      </c>
      <c r="BD36" s="156">
        <v>-5</v>
      </c>
    </row>
    <row r="37" spans="1:56" s="153" customFormat="1" ht="9.9499999999999993" customHeight="1" x14ac:dyDescent="0.15">
      <c r="A37" s="55"/>
      <c r="B37" s="149"/>
      <c r="C37" s="55"/>
      <c r="D37" s="154" t="s">
        <v>148</v>
      </c>
      <c r="E37" s="151"/>
      <c r="F37" s="155">
        <v>4478</v>
      </c>
      <c r="G37" s="155">
        <v>4828</v>
      </c>
      <c r="H37" s="155">
        <v>5423</v>
      </c>
      <c r="I37" s="155">
        <v>5229</v>
      </c>
      <c r="J37" s="155">
        <v>5564</v>
      </c>
      <c r="K37" s="156">
        <v>-350</v>
      </c>
      <c r="L37" s="156">
        <v>-595</v>
      </c>
      <c r="M37" s="156">
        <v>194</v>
      </c>
      <c r="N37" s="156">
        <v>-335</v>
      </c>
      <c r="O37" s="55"/>
      <c r="P37" s="149"/>
      <c r="Q37" s="55"/>
      <c r="R37" s="154" t="s">
        <v>148</v>
      </c>
      <c r="S37" s="151"/>
      <c r="T37" s="155">
        <v>4155</v>
      </c>
      <c r="U37" s="155">
        <v>4444</v>
      </c>
      <c r="V37" s="155">
        <v>5024</v>
      </c>
      <c r="W37" s="155">
        <v>4852</v>
      </c>
      <c r="X37" s="155">
        <v>5067</v>
      </c>
      <c r="Y37" s="156">
        <v>-289</v>
      </c>
      <c r="Z37" s="156">
        <v>-580</v>
      </c>
      <c r="AA37" s="156">
        <v>172</v>
      </c>
      <c r="AB37" s="156">
        <v>-215</v>
      </c>
      <c r="AC37" s="55"/>
      <c r="AD37" s="149"/>
      <c r="AE37" s="55"/>
      <c r="AF37" s="154" t="s">
        <v>148</v>
      </c>
      <c r="AG37" s="151"/>
      <c r="AH37" s="155">
        <v>250</v>
      </c>
      <c r="AI37" s="155">
        <v>295</v>
      </c>
      <c r="AJ37" s="155">
        <v>306</v>
      </c>
      <c r="AK37" s="155">
        <v>282</v>
      </c>
      <c r="AL37" s="155">
        <v>368</v>
      </c>
      <c r="AM37" s="156">
        <v>-45</v>
      </c>
      <c r="AN37" s="156">
        <v>-11</v>
      </c>
      <c r="AO37" s="156">
        <v>24</v>
      </c>
      <c r="AP37" s="156">
        <v>-86</v>
      </c>
      <c r="AQ37" s="55"/>
      <c r="AR37" s="149"/>
      <c r="AS37" s="55"/>
      <c r="AT37" s="154" t="s">
        <v>148</v>
      </c>
      <c r="AU37" s="151"/>
      <c r="AV37" s="155">
        <v>73</v>
      </c>
      <c r="AW37" s="155">
        <v>89</v>
      </c>
      <c r="AX37" s="155">
        <v>93</v>
      </c>
      <c r="AY37" s="155">
        <v>95</v>
      </c>
      <c r="AZ37" s="155">
        <v>129</v>
      </c>
      <c r="BA37" s="156">
        <v>-16</v>
      </c>
      <c r="BB37" s="156">
        <v>-4</v>
      </c>
      <c r="BC37" s="156">
        <v>-2</v>
      </c>
      <c r="BD37" s="156">
        <v>-34</v>
      </c>
    </row>
    <row r="38" spans="1:56" s="153" customFormat="1" ht="9.9499999999999993" customHeight="1" x14ac:dyDescent="0.15">
      <c r="A38" s="55"/>
      <c r="B38" s="149"/>
      <c r="C38" s="55"/>
      <c r="D38" s="154" t="s">
        <v>149</v>
      </c>
      <c r="E38" s="151"/>
      <c r="F38" s="155">
        <v>4907</v>
      </c>
      <c r="G38" s="155">
        <v>5432</v>
      </c>
      <c r="H38" s="155">
        <v>5194</v>
      </c>
      <c r="I38" s="155">
        <v>5768</v>
      </c>
      <c r="J38" s="155">
        <v>5884</v>
      </c>
      <c r="K38" s="156">
        <v>-525</v>
      </c>
      <c r="L38" s="156">
        <v>238</v>
      </c>
      <c r="M38" s="156">
        <v>-574</v>
      </c>
      <c r="N38" s="156">
        <v>-116</v>
      </c>
      <c r="O38" s="55"/>
      <c r="P38" s="149"/>
      <c r="Q38" s="55"/>
      <c r="R38" s="154" t="s">
        <v>149</v>
      </c>
      <c r="S38" s="151"/>
      <c r="T38" s="155">
        <v>4534</v>
      </c>
      <c r="U38" s="155">
        <v>5028</v>
      </c>
      <c r="V38" s="155">
        <v>4791</v>
      </c>
      <c r="W38" s="155">
        <v>5245</v>
      </c>
      <c r="X38" s="155">
        <v>5333</v>
      </c>
      <c r="Y38" s="156">
        <v>-494</v>
      </c>
      <c r="Z38" s="156">
        <v>237</v>
      </c>
      <c r="AA38" s="156">
        <v>-454</v>
      </c>
      <c r="AB38" s="156">
        <v>-88</v>
      </c>
      <c r="AC38" s="55"/>
      <c r="AD38" s="149"/>
      <c r="AE38" s="55"/>
      <c r="AF38" s="154" t="s">
        <v>149</v>
      </c>
      <c r="AG38" s="151"/>
      <c r="AH38" s="155">
        <v>291</v>
      </c>
      <c r="AI38" s="155">
        <v>316</v>
      </c>
      <c r="AJ38" s="155">
        <v>299</v>
      </c>
      <c r="AK38" s="155">
        <v>394</v>
      </c>
      <c r="AL38" s="155">
        <v>424</v>
      </c>
      <c r="AM38" s="156">
        <v>-25</v>
      </c>
      <c r="AN38" s="156">
        <v>17</v>
      </c>
      <c r="AO38" s="156">
        <v>-95</v>
      </c>
      <c r="AP38" s="156">
        <v>-30</v>
      </c>
      <c r="AQ38" s="55"/>
      <c r="AR38" s="149"/>
      <c r="AS38" s="55"/>
      <c r="AT38" s="154" t="s">
        <v>149</v>
      </c>
      <c r="AU38" s="151"/>
      <c r="AV38" s="155">
        <v>82</v>
      </c>
      <c r="AW38" s="155">
        <v>88</v>
      </c>
      <c r="AX38" s="155">
        <v>104</v>
      </c>
      <c r="AY38" s="155">
        <v>129</v>
      </c>
      <c r="AZ38" s="155">
        <v>127</v>
      </c>
      <c r="BA38" s="156">
        <v>-6</v>
      </c>
      <c r="BB38" s="156">
        <v>-16</v>
      </c>
      <c r="BC38" s="156">
        <v>-25</v>
      </c>
      <c r="BD38" s="156">
        <v>2</v>
      </c>
    </row>
    <row r="39" spans="1:56" s="153" customFormat="1" ht="9.9499999999999993" customHeight="1" x14ac:dyDescent="0.15">
      <c r="A39" s="55"/>
      <c r="B39" s="149"/>
      <c r="C39" s="55"/>
      <c r="D39" s="154" t="s">
        <v>150</v>
      </c>
      <c r="E39" s="151"/>
      <c r="F39" s="155">
        <v>5451</v>
      </c>
      <c r="G39" s="155">
        <v>5118</v>
      </c>
      <c r="H39" s="155">
        <v>5596</v>
      </c>
      <c r="I39" s="155">
        <v>5876</v>
      </c>
      <c r="J39" s="155">
        <v>6637</v>
      </c>
      <c r="K39" s="156">
        <v>333</v>
      </c>
      <c r="L39" s="156">
        <v>-478</v>
      </c>
      <c r="M39" s="156">
        <v>-280</v>
      </c>
      <c r="N39" s="156">
        <v>-761</v>
      </c>
      <c r="O39" s="55"/>
      <c r="P39" s="149"/>
      <c r="Q39" s="55"/>
      <c r="R39" s="154" t="s">
        <v>150</v>
      </c>
      <c r="S39" s="151"/>
      <c r="T39" s="155">
        <v>5056</v>
      </c>
      <c r="U39" s="155">
        <v>4730</v>
      </c>
      <c r="V39" s="155">
        <v>5076</v>
      </c>
      <c r="W39" s="155">
        <v>5329</v>
      </c>
      <c r="X39" s="155">
        <v>6047</v>
      </c>
      <c r="Y39" s="156">
        <v>326</v>
      </c>
      <c r="Z39" s="156">
        <v>-346</v>
      </c>
      <c r="AA39" s="156">
        <v>-253</v>
      </c>
      <c r="AB39" s="156">
        <v>-718</v>
      </c>
      <c r="AC39" s="55"/>
      <c r="AD39" s="149"/>
      <c r="AE39" s="55"/>
      <c r="AF39" s="154" t="s">
        <v>150</v>
      </c>
      <c r="AG39" s="151"/>
      <c r="AH39" s="155">
        <v>308</v>
      </c>
      <c r="AI39" s="155">
        <v>293</v>
      </c>
      <c r="AJ39" s="155">
        <v>392</v>
      </c>
      <c r="AK39" s="155">
        <v>424</v>
      </c>
      <c r="AL39" s="155">
        <v>449</v>
      </c>
      <c r="AM39" s="156">
        <v>15</v>
      </c>
      <c r="AN39" s="156">
        <v>-99</v>
      </c>
      <c r="AO39" s="156">
        <v>-32</v>
      </c>
      <c r="AP39" s="156">
        <v>-25</v>
      </c>
      <c r="AQ39" s="55"/>
      <c r="AR39" s="149"/>
      <c r="AS39" s="55"/>
      <c r="AT39" s="154" t="s">
        <v>150</v>
      </c>
      <c r="AU39" s="151"/>
      <c r="AV39" s="155">
        <v>87</v>
      </c>
      <c r="AW39" s="155">
        <v>95</v>
      </c>
      <c r="AX39" s="155">
        <v>128</v>
      </c>
      <c r="AY39" s="155">
        <v>123</v>
      </c>
      <c r="AZ39" s="155">
        <v>141</v>
      </c>
      <c r="BA39" s="156">
        <v>-8</v>
      </c>
      <c r="BB39" s="156">
        <v>-33</v>
      </c>
      <c r="BC39" s="156">
        <v>5</v>
      </c>
      <c r="BD39" s="156">
        <v>-18</v>
      </c>
    </row>
    <row r="40" spans="1:56" s="153" customFormat="1" ht="9.9499999999999993" customHeight="1" x14ac:dyDescent="0.15">
      <c r="A40" s="55"/>
      <c r="B40" s="149"/>
      <c r="C40" s="55"/>
      <c r="D40" s="154" t="s">
        <v>151</v>
      </c>
      <c r="E40" s="151"/>
      <c r="F40" s="155">
        <v>5137</v>
      </c>
      <c r="G40" s="155">
        <v>5500</v>
      </c>
      <c r="H40" s="155">
        <v>5689</v>
      </c>
      <c r="I40" s="155">
        <v>6524</v>
      </c>
      <c r="J40" s="155">
        <v>7375</v>
      </c>
      <c r="K40" s="156">
        <v>-363</v>
      </c>
      <c r="L40" s="156">
        <v>-189</v>
      </c>
      <c r="M40" s="156">
        <v>-835</v>
      </c>
      <c r="N40" s="156">
        <v>-851</v>
      </c>
      <c r="O40" s="55"/>
      <c r="P40" s="149"/>
      <c r="Q40" s="55"/>
      <c r="R40" s="154" t="s">
        <v>151</v>
      </c>
      <c r="S40" s="151"/>
      <c r="T40" s="155">
        <v>4739</v>
      </c>
      <c r="U40" s="155">
        <v>4991</v>
      </c>
      <c r="V40" s="155">
        <v>5139</v>
      </c>
      <c r="W40" s="155">
        <v>5929</v>
      </c>
      <c r="X40" s="155">
        <v>6776</v>
      </c>
      <c r="Y40" s="156">
        <v>-252</v>
      </c>
      <c r="Z40" s="156">
        <v>-148</v>
      </c>
      <c r="AA40" s="156">
        <v>-790</v>
      </c>
      <c r="AB40" s="156">
        <v>-847</v>
      </c>
      <c r="AC40" s="55"/>
      <c r="AD40" s="149"/>
      <c r="AE40" s="55"/>
      <c r="AF40" s="154" t="s">
        <v>151</v>
      </c>
      <c r="AG40" s="151"/>
      <c r="AH40" s="155">
        <v>292</v>
      </c>
      <c r="AI40" s="155">
        <v>382</v>
      </c>
      <c r="AJ40" s="155">
        <v>419</v>
      </c>
      <c r="AK40" s="155">
        <v>458</v>
      </c>
      <c r="AL40" s="155">
        <v>453</v>
      </c>
      <c r="AM40" s="156">
        <v>-90</v>
      </c>
      <c r="AN40" s="156">
        <v>-37</v>
      </c>
      <c r="AO40" s="156">
        <v>-39</v>
      </c>
      <c r="AP40" s="156">
        <v>5</v>
      </c>
      <c r="AQ40" s="55"/>
      <c r="AR40" s="149"/>
      <c r="AS40" s="55"/>
      <c r="AT40" s="154" t="s">
        <v>151</v>
      </c>
      <c r="AU40" s="151"/>
      <c r="AV40" s="155">
        <v>106</v>
      </c>
      <c r="AW40" s="155">
        <v>127</v>
      </c>
      <c r="AX40" s="155">
        <v>131</v>
      </c>
      <c r="AY40" s="155">
        <v>137</v>
      </c>
      <c r="AZ40" s="155">
        <v>146</v>
      </c>
      <c r="BA40" s="156">
        <v>-21</v>
      </c>
      <c r="BB40" s="156">
        <v>-4</v>
      </c>
      <c r="BC40" s="156">
        <v>-6</v>
      </c>
      <c r="BD40" s="156">
        <v>-9</v>
      </c>
    </row>
    <row r="41" spans="1:56" s="153" customFormat="1" ht="9.9499999999999993" customHeight="1" x14ac:dyDescent="0.15">
      <c r="A41" s="55"/>
      <c r="B41" s="149" t="s">
        <v>0</v>
      </c>
      <c r="C41" s="55"/>
      <c r="D41" s="154" t="s">
        <v>152</v>
      </c>
      <c r="E41" s="151"/>
      <c r="F41" s="155">
        <v>5423</v>
      </c>
      <c r="G41" s="155">
        <v>5480</v>
      </c>
      <c r="H41" s="155">
        <v>6377</v>
      </c>
      <c r="I41" s="155">
        <v>7204</v>
      </c>
      <c r="J41" s="155">
        <v>5505</v>
      </c>
      <c r="K41" s="156">
        <v>-57</v>
      </c>
      <c r="L41" s="156">
        <v>-897</v>
      </c>
      <c r="M41" s="156">
        <v>-827</v>
      </c>
      <c r="N41" s="156">
        <v>1699</v>
      </c>
      <c r="O41" s="55"/>
      <c r="P41" s="149" t="s">
        <v>0</v>
      </c>
      <c r="Q41" s="55"/>
      <c r="R41" s="154" t="s">
        <v>152</v>
      </c>
      <c r="S41" s="151"/>
      <c r="T41" s="155">
        <v>4932</v>
      </c>
      <c r="U41" s="155">
        <v>4953</v>
      </c>
      <c r="V41" s="155">
        <v>5772</v>
      </c>
      <c r="W41" s="155">
        <v>6615</v>
      </c>
      <c r="X41" s="155">
        <v>5066</v>
      </c>
      <c r="Y41" s="156">
        <v>-21</v>
      </c>
      <c r="Z41" s="156">
        <v>-819</v>
      </c>
      <c r="AA41" s="156">
        <v>-843</v>
      </c>
      <c r="AB41" s="156">
        <v>1549</v>
      </c>
      <c r="AC41" s="55"/>
      <c r="AD41" s="149" t="s">
        <v>0</v>
      </c>
      <c r="AE41" s="55"/>
      <c r="AF41" s="154" t="s">
        <v>152</v>
      </c>
      <c r="AG41" s="151"/>
      <c r="AH41" s="155">
        <v>367</v>
      </c>
      <c r="AI41" s="155">
        <v>399</v>
      </c>
      <c r="AJ41" s="155">
        <v>458</v>
      </c>
      <c r="AK41" s="155">
        <v>446</v>
      </c>
      <c r="AL41" s="155">
        <v>335</v>
      </c>
      <c r="AM41" s="156">
        <v>-32</v>
      </c>
      <c r="AN41" s="156">
        <v>-59</v>
      </c>
      <c r="AO41" s="156">
        <v>12</v>
      </c>
      <c r="AP41" s="156">
        <v>111</v>
      </c>
      <c r="AQ41" s="55"/>
      <c r="AR41" s="149" t="s">
        <v>0</v>
      </c>
      <c r="AS41" s="55"/>
      <c r="AT41" s="154" t="s">
        <v>152</v>
      </c>
      <c r="AU41" s="151"/>
      <c r="AV41" s="155">
        <v>124</v>
      </c>
      <c r="AW41" s="155">
        <v>128</v>
      </c>
      <c r="AX41" s="155">
        <v>147</v>
      </c>
      <c r="AY41" s="155">
        <v>143</v>
      </c>
      <c r="AZ41" s="155">
        <v>104</v>
      </c>
      <c r="BA41" s="156">
        <v>-4</v>
      </c>
      <c r="BB41" s="156">
        <v>-19</v>
      </c>
      <c r="BC41" s="156">
        <v>4</v>
      </c>
      <c r="BD41" s="156">
        <v>39</v>
      </c>
    </row>
    <row r="42" spans="1:56" s="153" customFormat="1" ht="9.9499999999999993" customHeight="1" x14ac:dyDescent="0.15">
      <c r="A42" s="55"/>
      <c r="B42" s="149"/>
      <c r="C42" s="55"/>
      <c r="D42" s="154" t="s">
        <v>153</v>
      </c>
      <c r="E42" s="151"/>
      <c r="F42" s="155">
        <v>5444</v>
      </c>
      <c r="G42" s="155">
        <v>6080</v>
      </c>
      <c r="H42" s="155">
        <v>6993</v>
      </c>
      <c r="I42" s="155">
        <v>5409</v>
      </c>
      <c r="J42" s="155">
        <v>5470</v>
      </c>
      <c r="K42" s="156">
        <v>-636</v>
      </c>
      <c r="L42" s="156">
        <v>-913</v>
      </c>
      <c r="M42" s="156">
        <v>1584</v>
      </c>
      <c r="N42" s="156">
        <v>-61</v>
      </c>
      <c r="O42" s="55"/>
      <c r="P42" s="149"/>
      <c r="Q42" s="55"/>
      <c r="R42" s="154" t="s">
        <v>153</v>
      </c>
      <c r="S42" s="151"/>
      <c r="T42" s="155">
        <v>4916</v>
      </c>
      <c r="U42" s="155">
        <v>5504</v>
      </c>
      <c r="V42" s="155">
        <v>6412</v>
      </c>
      <c r="W42" s="155">
        <v>4984</v>
      </c>
      <c r="X42" s="155">
        <v>5018</v>
      </c>
      <c r="Y42" s="156">
        <v>-588</v>
      </c>
      <c r="Z42" s="156">
        <v>-908</v>
      </c>
      <c r="AA42" s="156">
        <v>1428</v>
      </c>
      <c r="AB42" s="156">
        <v>-34</v>
      </c>
      <c r="AC42" s="55"/>
      <c r="AD42" s="149"/>
      <c r="AE42" s="55"/>
      <c r="AF42" s="154" t="s">
        <v>153</v>
      </c>
      <c r="AG42" s="151"/>
      <c r="AH42" s="155">
        <v>404</v>
      </c>
      <c r="AI42" s="155">
        <v>436</v>
      </c>
      <c r="AJ42" s="155">
        <v>449</v>
      </c>
      <c r="AK42" s="155">
        <v>325</v>
      </c>
      <c r="AL42" s="155">
        <v>334</v>
      </c>
      <c r="AM42" s="156">
        <v>-32</v>
      </c>
      <c r="AN42" s="156">
        <v>-13</v>
      </c>
      <c r="AO42" s="156">
        <v>124</v>
      </c>
      <c r="AP42" s="156">
        <v>-9</v>
      </c>
      <c r="AQ42" s="55"/>
      <c r="AR42" s="149"/>
      <c r="AS42" s="55"/>
      <c r="AT42" s="154" t="s">
        <v>153</v>
      </c>
      <c r="AU42" s="151"/>
      <c r="AV42" s="155">
        <v>124</v>
      </c>
      <c r="AW42" s="155">
        <v>140</v>
      </c>
      <c r="AX42" s="155">
        <v>132</v>
      </c>
      <c r="AY42" s="155">
        <v>100</v>
      </c>
      <c r="AZ42" s="155">
        <v>118</v>
      </c>
      <c r="BA42" s="156">
        <v>-16</v>
      </c>
      <c r="BB42" s="156">
        <v>8</v>
      </c>
      <c r="BC42" s="156">
        <v>32</v>
      </c>
      <c r="BD42" s="156">
        <v>-18</v>
      </c>
    </row>
    <row r="43" spans="1:56" s="153" customFormat="1" ht="9.9499999999999993" customHeight="1" x14ac:dyDescent="0.15">
      <c r="A43" s="55"/>
      <c r="B43" s="149"/>
      <c r="C43" s="55"/>
      <c r="D43" s="154" t="s">
        <v>154</v>
      </c>
      <c r="E43" s="151"/>
      <c r="F43" s="155">
        <v>6066</v>
      </c>
      <c r="G43" s="155">
        <v>6838</v>
      </c>
      <c r="H43" s="155">
        <v>5371</v>
      </c>
      <c r="I43" s="155">
        <v>5444</v>
      </c>
      <c r="J43" s="155">
        <v>5982</v>
      </c>
      <c r="K43" s="156">
        <v>-772</v>
      </c>
      <c r="L43" s="156">
        <v>1467</v>
      </c>
      <c r="M43" s="156">
        <v>-73</v>
      </c>
      <c r="N43" s="156">
        <v>-538</v>
      </c>
      <c r="O43" s="55"/>
      <c r="P43" s="149"/>
      <c r="Q43" s="55"/>
      <c r="R43" s="154" t="s">
        <v>154</v>
      </c>
      <c r="S43" s="151"/>
      <c r="T43" s="155">
        <v>5496</v>
      </c>
      <c r="U43" s="155">
        <v>6277</v>
      </c>
      <c r="V43" s="155">
        <v>4945</v>
      </c>
      <c r="W43" s="155">
        <v>4994</v>
      </c>
      <c r="X43" s="155">
        <v>5360</v>
      </c>
      <c r="Y43" s="156">
        <v>-781</v>
      </c>
      <c r="Z43" s="156">
        <v>1332</v>
      </c>
      <c r="AA43" s="156">
        <v>-49</v>
      </c>
      <c r="AB43" s="156">
        <v>-366</v>
      </c>
      <c r="AC43" s="55"/>
      <c r="AD43" s="149"/>
      <c r="AE43" s="55"/>
      <c r="AF43" s="154" t="s">
        <v>154</v>
      </c>
      <c r="AG43" s="151"/>
      <c r="AH43" s="155">
        <v>433</v>
      </c>
      <c r="AI43" s="155">
        <v>433</v>
      </c>
      <c r="AJ43" s="155">
        <v>323</v>
      </c>
      <c r="AK43" s="155">
        <v>336</v>
      </c>
      <c r="AL43" s="155">
        <v>455</v>
      </c>
      <c r="AM43" s="156">
        <v>0</v>
      </c>
      <c r="AN43" s="156">
        <v>110</v>
      </c>
      <c r="AO43" s="156">
        <v>-13</v>
      </c>
      <c r="AP43" s="156">
        <v>-119</v>
      </c>
      <c r="AQ43" s="55"/>
      <c r="AR43" s="149"/>
      <c r="AS43" s="55"/>
      <c r="AT43" s="154" t="s">
        <v>154</v>
      </c>
      <c r="AU43" s="151"/>
      <c r="AV43" s="155">
        <v>137</v>
      </c>
      <c r="AW43" s="155">
        <v>128</v>
      </c>
      <c r="AX43" s="155">
        <v>103</v>
      </c>
      <c r="AY43" s="155">
        <v>114</v>
      </c>
      <c r="AZ43" s="155">
        <v>167</v>
      </c>
      <c r="BA43" s="156">
        <v>9</v>
      </c>
      <c r="BB43" s="156">
        <v>25</v>
      </c>
      <c r="BC43" s="156">
        <v>-11</v>
      </c>
      <c r="BD43" s="156">
        <v>-53</v>
      </c>
    </row>
    <row r="44" spans="1:56" s="153" customFormat="1" ht="9.9499999999999993" customHeight="1" x14ac:dyDescent="0.15">
      <c r="A44" s="55"/>
      <c r="B44" s="149"/>
      <c r="C44" s="55"/>
      <c r="D44" s="154" t="s">
        <v>155</v>
      </c>
      <c r="E44" s="151"/>
      <c r="F44" s="155">
        <v>6600</v>
      </c>
      <c r="G44" s="155">
        <v>5124</v>
      </c>
      <c r="H44" s="155">
        <v>5202</v>
      </c>
      <c r="I44" s="155">
        <v>5621</v>
      </c>
      <c r="J44" s="155">
        <v>5046</v>
      </c>
      <c r="K44" s="156">
        <v>1476</v>
      </c>
      <c r="L44" s="156">
        <v>-78</v>
      </c>
      <c r="M44" s="156">
        <v>-419</v>
      </c>
      <c r="N44" s="156">
        <v>575</v>
      </c>
      <c r="O44" s="55"/>
      <c r="P44" s="149"/>
      <c r="Q44" s="55"/>
      <c r="R44" s="154" t="s">
        <v>155</v>
      </c>
      <c r="S44" s="151"/>
      <c r="T44" s="155">
        <v>6045</v>
      </c>
      <c r="U44" s="155">
        <v>4718</v>
      </c>
      <c r="V44" s="155">
        <v>4750</v>
      </c>
      <c r="W44" s="155">
        <v>5041</v>
      </c>
      <c r="X44" s="155">
        <v>4533</v>
      </c>
      <c r="Y44" s="156">
        <v>1327</v>
      </c>
      <c r="Z44" s="156">
        <v>-32</v>
      </c>
      <c r="AA44" s="156">
        <v>-291</v>
      </c>
      <c r="AB44" s="156">
        <v>508</v>
      </c>
      <c r="AC44" s="55"/>
      <c r="AD44" s="149"/>
      <c r="AE44" s="55"/>
      <c r="AF44" s="154" t="s">
        <v>155</v>
      </c>
      <c r="AG44" s="151"/>
      <c r="AH44" s="155">
        <v>423</v>
      </c>
      <c r="AI44" s="155">
        <v>310</v>
      </c>
      <c r="AJ44" s="155">
        <v>330</v>
      </c>
      <c r="AK44" s="155">
        <v>420</v>
      </c>
      <c r="AL44" s="155">
        <v>386</v>
      </c>
      <c r="AM44" s="156">
        <v>113</v>
      </c>
      <c r="AN44" s="156">
        <v>-20</v>
      </c>
      <c r="AO44" s="156">
        <v>-90</v>
      </c>
      <c r="AP44" s="156">
        <v>34</v>
      </c>
      <c r="AQ44" s="55"/>
      <c r="AR44" s="149"/>
      <c r="AS44" s="55"/>
      <c r="AT44" s="154" t="s">
        <v>155</v>
      </c>
      <c r="AU44" s="151"/>
      <c r="AV44" s="155">
        <v>132</v>
      </c>
      <c r="AW44" s="155">
        <v>96</v>
      </c>
      <c r="AX44" s="155">
        <v>122</v>
      </c>
      <c r="AY44" s="155">
        <v>160</v>
      </c>
      <c r="AZ44" s="155">
        <v>127</v>
      </c>
      <c r="BA44" s="156">
        <v>36</v>
      </c>
      <c r="BB44" s="156">
        <v>-26</v>
      </c>
      <c r="BC44" s="156">
        <v>-38</v>
      </c>
      <c r="BD44" s="156">
        <v>33</v>
      </c>
    </row>
    <row r="45" spans="1:56" s="153" customFormat="1" ht="9.9499999999999993" customHeight="1" x14ac:dyDescent="0.15">
      <c r="A45" s="55"/>
      <c r="B45" s="149"/>
      <c r="C45" s="55"/>
      <c r="D45" s="154" t="s">
        <v>156</v>
      </c>
      <c r="E45" s="151"/>
      <c r="F45" s="155">
        <v>4665</v>
      </c>
      <c r="G45" s="155">
        <v>4638</v>
      </c>
      <c r="H45" s="155">
        <v>5073</v>
      </c>
      <c r="I45" s="155">
        <v>4475</v>
      </c>
      <c r="J45" s="155">
        <v>3245</v>
      </c>
      <c r="K45" s="156">
        <v>27</v>
      </c>
      <c r="L45" s="156">
        <v>-435</v>
      </c>
      <c r="M45" s="156">
        <v>598</v>
      </c>
      <c r="N45" s="156">
        <v>1230</v>
      </c>
      <c r="O45" s="55"/>
      <c r="P45" s="149"/>
      <c r="Q45" s="55"/>
      <c r="R45" s="154" t="s">
        <v>156</v>
      </c>
      <c r="S45" s="151"/>
      <c r="T45" s="155">
        <v>4297</v>
      </c>
      <c r="U45" s="155">
        <v>4221</v>
      </c>
      <c r="V45" s="155">
        <v>4560</v>
      </c>
      <c r="W45" s="155">
        <v>4008</v>
      </c>
      <c r="X45" s="155">
        <v>2905</v>
      </c>
      <c r="Y45" s="156">
        <v>76</v>
      </c>
      <c r="Z45" s="156">
        <v>-339</v>
      </c>
      <c r="AA45" s="156">
        <v>552</v>
      </c>
      <c r="AB45" s="156">
        <v>1103</v>
      </c>
      <c r="AC45" s="55"/>
      <c r="AD45" s="149"/>
      <c r="AE45" s="55"/>
      <c r="AF45" s="154" t="s">
        <v>156</v>
      </c>
      <c r="AG45" s="151"/>
      <c r="AH45" s="155">
        <v>284</v>
      </c>
      <c r="AI45" s="155">
        <v>311</v>
      </c>
      <c r="AJ45" s="155">
        <v>371</v>
      </c>
      <c r="AK45" s="155">
        <v>345</v>
      </c>
      <c r="AL45" s="155">
        <v>281</v>
      </c>
      <c r="AM45" s="156">
        <v>-27</v>
      </c>
      <c r="AN45" s="156">
        <v>-60</v>
      </c>
      <c r="AO45" s="156">
        <v>26</v>
      </c>
      <c r="AP45" s="156">
        <v>64</v>
      </c>
      <c r="AQ45" s="55"/>
      <c r="AR45" s="149"/>
      <c r="AS45" s="55"/>
      <c r="AT45" s="154" t="s">
        <v>156</v>
      </c>
      <c r="AU45" s="151"/>
      <c r="AV45" s="155">
        <v>84</v>
      </c>
      <c r="AW45" s="155">
        <v>106</v>
      </c>
      <c r="AX45" s="155">
        <v>142</v>
      </c>
      <c r="AY45" s="155">
        <v>122</v>
      </c>
      <c r="AZ45" s="155">
        <v>59</v>
      </c>
      <c r="BA45" s="156">
        <v>-22</v>
      </c>
      <c r="BB45" s="156">
        <v>-36</v>
      </c>
      <c r="BC45" s="156">
        <v>20</v>
      </c>
      <c r="BD45" s="156">
        <v>63</v>
      </c>
    </row>
    <row r="46" spans="1:56" s="153" customFormat="1" ht="9.9499999999999993" customHeight="1" x14ac:dyDescent="0.15">
      <c r="A46" s="55"/>
      <c r="B46" s="149"/>
      <c r="C46" s="55"/>
      <c r="D46" s="154" t="s">
        <v>157</v>
      </c>
      <c r="E46" s="151"/>
      <c r="F46" s="155">
        <v>3996</v>
      </c>
      <c r="G46" s="155">
        <v>4166</v>
      </c>
      <c r="H46" s="155">
        <v>3700</v>
      </c>
      <c r="I46" s="155">
        <v>2631</v>
      </c>
      <c r="J46" s="155">
        <v>1987</v>
      </c>
      <c r="K46" s="156">
        <v>-170</v>
      </c>
      <c r="L46" s="156">
        <v>466</v>
      </c>
      <c r="M46" s="156">
        <v>1069</v>
      </c>
      <c r="N46" s="156">
        <v>644</v>
      </c>
      <c r="O46" s="55"/>
      <c r="P46" s="149"/>
      <c r="Q46" s="55"/>
      <c r="R46" s="154" t="s">
        <v>157</v>
      </c>
      <c r="S46" s="151"/>
      <c r="T46" s="155">
        <v>3647</v>
      </c>
      <c r="U46" s="155">
        <v>3737</v>
      </c>
      <c r="V46" s="155">
        <v>3314</v>
      </c>
      <c r="W46" s="155">
        <v>2361</v>
      </c>
      <c r="X46" s="155">
        <v>1789</v>
      </c>
      <c r="Y46" s="156">
        <v>-90</v>
      </c>
      <c r="Z46" s="156">
        <v>423</v>
      </c>
      <c r="AA46" s="156">
        <v>953</v>
      </c>
      <c r="AB46" s="156">
        <v>572</v>
      </c>
      <c r="AC46" s="55"/>
      <c r="AD46" s="149"/>
      <c r="AE46" s="55"/>
      <c r="AF46" s="154" t="s">
        <v>157</v>
      </c>
      <c r="AG46" s="151"/>
      <c r="AH46" s="155">
        <v>262</v>
      </c>
      <c r="AI46" s="155">
        <v>309</v>
      </c>
      <c r="AJ46" s="155">
        <v>284</v>
      </c>
      <c r="AK46" s="155">
        <v>222</v>
      </c>
      <c r="AL46" s="155">
        <v>147</v>
      </c>
      <c r="AM46" s="156">
        <v>-47</v>
      </c>
      <c r="AN46" s="156">
        <v>25</v>
      </c>
      <c r="AO46" s="156">
        <v>62</v>
      </c>
      <c r="AP46" s="156">
        <v>75</v>
      </c>
      <c r="AQ46" s="55"/>
      <c r="AR46" s="149"/>
      <c r="AS46" s="55"/>
      <c r="AT46" s="154" t="s">
        <v>157</v>
      </c>
      <c r="AU46" s="151"/>
      <c r="AV46" s="155">
        <v>87</v>
      </c>
      <c r="AW46" s="155">
        <v>120</v>
      </c>
      <c r="AX46" s="155">
        <v>102</v>
      </c>
      <c r="AY46" s="155">
        <v>48</v>
      </c>
      <c r="AZ46" s="155">
        <v>51</v>
      </c>
      <c r="BA46" s="156">
        <v>-33</v>
      </c>
      <c r="BB46" s="156">
        <v>18</v>
      </c>
      <c r="BC46" s="156">
        <v>54</v>
      </c>
      <c r="BD46" s="156">
        <v>-3</v>
      </c>
    </row>
    <row r="47" spans="1:56" s="153" customFormat="1" ht="9.9499999999999993" customHeight="1" x14ac:dyDescent="0.15">
      <c r="A47" s="55"/>
      <c r="B47" s="149"/>
      <c r="C47" s="55"/>
      <c r="D47" s="154" t="s">
        <v>158</v>
      </c>
      <c r="E47" s="151"/>
      <c r="F47" s="155">
        <v>3116</v>
      </c>
      <c r="G47" s="155">
        <v>2661</v>
      </c>
      <c r="H47" s="155">
        <v>1955</v>
      </c>
      <c r="I47" s="155">
        <v>1347</v>
      </c>
      <c r="J47" s="155">
        <v>1288</v>
      </c>
      <c r="K47" s="156">
        <v>455</v>
      </c>
      <c r="L47" s="156">
        <v>706</v>
      </c>
      <c r="M47" s="156">
        <v>608</v>
      </c>
      <c r="N47" s="156">
        <v>59</v>
      </c>
      <c r="O47" s="55"/>
      <c r="P47" s="149"/>
      <c r="Q47" s="55"/>
      <c r="R47" s="154" t="s">
        <v>158</v>
      </c>
      <c r="S47" s="151"/>
      <c r="T47" s="155">
        <v>2796</v>
      </c>
      <c r="U47" s="155">
        <v>2377</v>
      </c>
      <c r="V47" s="155">
        <v>1735</v>
      </c>
      <c r="W47" s="155">
        <v>1222</v>
      </c>
      <c r="X47" s="155">
        <v>1143</v>
      </c>
      <c r="Y47" s="156">
        <v>419</v>
      </c>
      <c r="Z47" s="156">
        <v>642</v>
      </c>
      <c r="AA47" s="156">
        <v>513</v>
      </c>
      <c r="AB47" s="156">
        <v>79</v>
      </c>
      <c r="AC47" s="55"/>
      <c r="AD47" s="149"/>
      <c r="AE47" s="55"/>
      <c r="AF47" s="154" t="s">
        <v>158</v>
      </c>
      <c r="AG47" s="151"/>
      <c r="AH47" s="155">
        <v>232</v>
      </c>
      <c r="AI47" s="155">
        <v>210</v>
      </c>
      <c r="AJ47" s="155">
        <v>181</v>
      </c>
      <c r="AK47" s="155">
        <v>90</v>
      </c>
      <c r="AL47" s="155">
        <v>119</v>
      </c>
      <c r="AM47" s="156">
        <v>22</v>
      </c>
      <c r="AN47" s="156">
        <v>29</v>
      </c>
      <c r="AO47" s="156">
        <v>91</v>
      </c>
      <c r="AP47" s="156">
        <v>-29</v>
      </c>
      <c r="AQ47" s="55"/>
      <c r="AR47" s="149"/>
      <c r="AS47" s="55"/>
      <c r="AT47" s="154" t="s">
        <v>158</v>
      </c>
      <c r="AU47" s="151"/>
      <c r="AV47" s="155">
        <v>88</v>
      </c>
      <c r="AW47" s="155">
        <v>74</v>
      </c>
      <c r="AX47" s="155">
        <v>39</v>
      </c>
      <c r="AY47" s="155">
        <v>35</v>
      </c>
      <c r="AZ47" s="155">
        <v>26</v>
      </c>
      <c r="BA47" s="156">
        <v>14</v>
      </c>
      <c r="BB47" s="156">
        <v>35</v>
      </c>
      <c r="BC47" s="156">
        <v>4</v>
      </c>
      <c r="BD47" s="156">
        <v>9</v>
      </c>
    </row>
    <row r="48" spans="1:56" s="153" customFormat="1" ht="9.9499999999999993" customHeight="1" x14ac:dyDescent="0.15">
      <c r="A48" s="55"/>
      <c r="B48" s="149"/>
      <c r="C48" s="55"/>
      <c r="D48" s="154" t="s">
        <v>159</v>
      </c>
      <c r="E48" s="151"/>
      <c r="F48" s="155">
        <v>1593</v>
      </c>
      <c r="G48" s="155">
        <v>1088</v>
      </c>
      <c r="H48" s="155">
        <v>760</v>
      </c>
      <c r="I48" s="155">
        <v>671</v>
      </c>
      <c r="J48" s="155">
        <v>527</v>
      </c>
      <c r="K48" s="156">
        <v>505</v>
      </c>
      <c r="L48" s="156">
        <v>328</v>
      </c>
      <c r="M48" s="156">
        <v>89</v>
      </c>
      <c r="N48" s="156">
        <v>144</v>
      </c>
      <c r="O48" s="55"/>
      <c r="P48" s="149"/>
      <c r="Q48" s="55"/>
      <c r="R48" s="154" t="s">
        <v>159</v>
      </c>
      <c r="S48" s="151"/>
      <c r="T48" s="155">
        <v>1414</v>
      </c>
      <c r="U48" s="155">
        <v>973</v>
      </c>
      <c r="V48" s="155">
        <v>692</v>
      </c>
      <c r="W48" s="155">
        <v>593</v>
      </c>
      <c r="X48" s="155">
        <v>465</v>
      </c>
      <c r="Y48" s="156">
        <v>441</v>
      </c>
      <c r="Z48" s="156">
        <v>281</v>
      </c>
      <c r="AA48" s="156">
        <v>99</v>
      </c>
      <c r="AB48" s="156">
        <v>128</v>
      </c>
      <c r="AC48" s="55"/>
      <c r="AD48" s="149"/>
      <c r="AE48" s="55"/>
      <c r="AF48" s="154" t="s">
        <v>159</v>
      </c>
      <c r="AG48" s="151"/>
      <c r="AH48" s="155">
        <v>136</v>
      </c>
      <c r="AI48" s="155">
        <v>96</v>
      </c>
      <c r="AJ48" s="155">
        <v>48</v>
      </c>
      <c r="AK48" s="155">
        <v>61</v>
      </c>
      <c r="AL48" s="155">
        <v>50</v>
      </c>
      <c r="AM48" s="156">
        <v>40</v>
      </c>
      <c r="AN48" s="156">
        <v>48</v>
      </c>
      <c r="AO48" s="156">
        <v>-13</v>
      </c>
      <c r="AP48" s="156">
        <v>11</v>
      </c>
      <c r="AQ48" s="55"/>
      <c r="AR48" s="149"/>
      <c r="AS48" s="55"/>
      <c r="AT48" s="154" t="s">
        <v>159</v>
      </c>
      <c r="AU48" s="151"/>
      <c r="AV48" s="155">
        <v>43</v>
      </c>
      <c r="AW48" s="155">
        <v>19</v>
      </c>
      <c r="AX48" s="155">
        <v>20</v>
      </c>
      <c r="AY48" s="155">
        <v>17</v>
      </c>
      <c r="AZ48" s="155">
        <v>12</v>
      </c>
      <c r="BA48" s="156">
        <v>24</v>
      </c>
      <c r="BB48" s="156">
        <v>-1</v>
      </c>
      <c r="BC48" s="156">
        <v>3</v>
      </c>
      <c r="BD48" s="156">
        <v>5</v>
      </c>
    </row>
    <row r="49" spans="1:56" s="153" customFormat="1" ht="9.9499999999999993" customHeight="1" x14ac:dyDescent="0.15">
      <c r="A49" s="55"/>
      <c r="B49" s="149"/>
      <c r="C49" s="55"/>
      <c r="D49" s="154" t="s">
        <v>160</v>
      </c>
      <c r="E49" s="151"/>
      <c r="F49" s="155">
        <v>446</v>
      </c>
      <c r="G49" s="155">
        <v>307</v>
      </c>
      <c r="H49" s="155">
        <v>239</v>
      </c>
      <c r="I49" s="155">
        <v>201</v>
      </c>
      <c r="J49" s="155">
        <v>134</v>
      </c>
      <c r="K49" s="156">
        <v>139</v>
      </c>
      <c r="L49" s="156">
        <v>68</v>
      </c>
      <c r="M49" s="156">
        <v>38</v>
      </c>
      <c r="N49" s="156">
        <v>67</v>
      </c>
      <c r="O49" s="55"/>
      <c r="P49" s="149"/>
      <c r="Q49" s="55"/>
      <c r="R49" s="154" t="s">
        <v>160</v>
      </c>
      <c r="S49" s="151"/>
      <c r="T49" s="155">
        <v>402</v>
      </c>
      <c r="U49" s="155">
        <v>275</v>
      </c>
      <c r="V49" s="155">
        <v>213</v>
      </c>
      <c r="W49" s="155">
        <v>176</v>
      </c>
      <c r="X49" s="155">
        <v>119</v>
      </c>
      <c r="Y49" s="156">
        <v>127</v>
      </c>
      <c r="Z49" s="156">
        <v>62</v>
      </c>
      <c r="AA49" s="156">
        <v>37</v>
      </c>
      <c r="AB49" s="156">
        <v>57</v>
      </c>
      <c r="AC49" s="55"/>
      <c r="AD49" s="149"/>
      <c r="AE49" s="55"/>
      <c r="AF49" s="154" t="s">
        <v>160</v>
      </c>
      <c r="AG49" s="151"/>
      <c r="AH49" s="155">
        <v>40</v>
      </c>
      <c r="AI49" s="155">
        <v>24</v>
      </c>
      <c r="AJ49" s="155">
        <v>19</v>
      </c>
      <c r="AK49" s="155">
        <v>17</v>
      </c>
      <c r="AL49" s="155">
        <v>10</v>
      </c>
      <c r="AM49" s="156">
        <v>16</v>
      </c>
      <c r="AN49" s="156">
        <v>5</v>
      </c>
      <c r="AO49" s="156">
        <v>2</v>
      </c>
      <c r="AP49" s="156">
        <v>7</v>
      </c>
      <c r="AQ49" s="55"/>
      <c r="AR49" s="149"/>
      <c r="AS49" s="55"/>
      <c r="AT49" s="154" t="s">
        <v>160</v>
      </c>
      <c r="AU49" s="151"/>
      <c r="AV49" s="155">
        <v>4</v>
      </c>
      <c r="AW49" s="155">
        <v>8</v>
      </c>
      <c r="AX49" s="155">
        <v>7</v>
      </c>
      <c r="AY49" s="155">
        <v>8</v>
      </c>
      <c r="AZ49" s="155">
        <v>5</v>
      </c>
      <c r="BA49" s="156">
        <v>-4</v>
      </c>
      <c r="BB49" s="156">
        <v>1</v>
      </c>
      <c r="BC49" s="156">
        <v>-1</v>
      </c>
      <c r="BD49" s="156">
        <v>3</v>
      </c>
    </row>
    <row r="50" spans="1:56" s="153" customFormat="1" ht="9.9499999999999993" customHeight="1" x14ac:dyDescent="0.15">
      <c r="A50" s="55"/>
      <c r="B50" s="149"/>
      <c r="C50" s="55"/>
      <c r="D50" s="154" t="s">
        <v>161</v>
      </c>
      <c r="E50" s="151"/>
      <c r="F50" s="155">
        <v>63</v>
      </c>
      <c r="G50" s="155">
        <v>61</v>
      </c>
      <c r="H50" s="155">
        <v>41</v>
      </c>
      <c r="I50" s="155">
        <v>28</v>
      </c>
      <c r="J50" s="155">
        <v>19</v>
      </c>
      <c r="K50" s="156">
        <v>2</v>
      </c>
      <c r="L50" s="156">
        <v>20</v>
      </c>
      <c r="M50" s="156">
        <v>13</v>
      </c>
      <c r="N50" s="156">
        <v>9</v>
      </c>
      <c r="O50" s="55"/>
      <c r="P50" s="149"/>
      <c r="Q50" s="55"/>
      <c r="R50" s="154" t="s">
        <v>161</v>
      </c>
      <c r="S50" s="151"/>
      <c r="T50" s="155">
        <v>52</v>
      </c>
      <c r="U50" s="155">
        <v>57</v>
      </c>
      <c r="V50" s="155">
        <v>37</v>
      </c>
      <c r="W50" s="155">
        <v>26</v>
      </c>
      <c r="X50" s="155">
        <v>16</v>
      </c>
      <c r="Y50" s="156">
        <v>-5</v>
      </c>
      <c r="Z50" s="156">
        <v>20</v>
      </c>
      <c r="AA50" s="156">
        <v>11</v>
      </c>
      <c r="AB50" s="156">
        <v>10</v>
      </c>
      <c r="AC50" s="55"/>
      <c r="AD50" s="149"/>
      <c r="AE50" s="55"/>
      <c r="AF50" s="154" t="s">
        <v>161</v>
      </c>
      <c r="AG50" s="151"/>
      <c r="AH50" s="155">
        <v>10</v>
      </c>
      <c r="AI50" s="155">
        <v>4</v>
      </c>
      <c r="AJ50" s="155">
        <v>2</v>
      </c>
      <c r="AK50" s="155" t="s">
        <v>141</v>
      </c>
      <c r="AL50" s="155">
        <v>1</v>
      </c>
      <c r="AM50" s="156">
        <v>6</v>
      </c>
      <c r="AN50" s="156">
        <v>2</v>
      </c>
      <c r="AO50" s="156">
        <v>2</v>
      </c>
      <c r="AP50" s="156">
        <v>-1</v>
      </c>
      <c r="AQ50" s="55"/>
      <c r="AR50" s="149"/>
      <c r="AS50" s="55"/>
      <c r="AT50" s="154" t="s">
        <v>161</v>
      </c>
      <c r="AU50" s="151"/>
      <c r="AV50" s="155">
        <v>1</v>
      </c>
      <c r="AW50" s="155" t="s">
        <v>141</v>
      </c>
      <c r="AX50" s="155">
        <v>2</v>
      </c>
      <c r="AY50" s="155">
        <v>2</v>
      </c>
      <c r="AZ50" s="155">
        <v>2</v>
      </c>
      <c r="BA50" s="155">
        <v>1</v>
      </c>
      <c r="BB50" s="156">
        <v>-2</v>
      </c>
      <c r="BC50" s="156">
        <v>0</v>
      </c>
      <c r="BD50" s="156">
        <v>0</v>
      </c>
    </row>
    <row r="51" spans="1:56" s="153" customFormat="1" ht="9.9499999999999993" customHeight="1" x14ac:dyDescent="0.15">
      <c r="A51" s="55"/>
      <c r="B51" s="149"/>
      <c r="C51" s="55"/>
      <c r="D51" s="154" t="s">
        <v>140</v>
      </c>
      <c r="E51" s="151"/>
      <c r="F51" s="155">
        <v>4</v>
      </c>
      <c r="G51" s="155">
        <v>6</v>
      </c>
      <c r="H51" s="155">
        <v>5</v>
      </c>
      <c r="I51" s="155">
        <v>1</v>
      </c>
      <c r="J51" s="155" t="s">
        <v>141</v>
      </c>
      <c r="K51" s="156">
        <v>-2</v>
      </c>
      <c r="L51" s="156">
        <v>1</v>
      </c>
      <c r="M51" s="156">
        <v>4</v>
      </c>
      <c r="N51" s="156">
        <v>1</v>
      </c>
      <c r="O51" s="55"/>
      <c r="P51" s="149"/>
      <c r="Q51" s="55"/>
      <c r="R51" s="154" t="s">
        <v>140</v>
      </c>
      <c r="S51" s="151"/>
      <c r="T51" s="155">
        <v>3</v>
      </c>
      <c r="U51" s="155">
        <v>6</v>
      </c>
      <c r="V51" s="155">
        <v>3</v>
      </c>
      <c r="W51" s="155">
        <v>1</v>
      </c>
      <c r="X51" s="155" t="s">
        <v>141</v>
      </c>
      <c r="Y51" s="156">
        <v>-3</v>
      </c>
      <c r="Z51" s="156">
        <v>3</v>
      </c>
      <c r="AA51" s="156">
        <v>2</v>
      </c>
      <c r="AB51" s="156">
        <v>1</v>
      </c>
      <c r="AC51" s="55"/>
      <c r="AD51" s="149"/>
      <c r="AE51" s="55"/>
      <c r="AF51" s="154" t="s">
        <v>140</v>
      </c>
      <c r="AG51" s="151"/>
      <c r="AH51" s="155">
        <v>1</v>
      </c>
      <c r="AI51" s="155" t="s">
        <v>141</v>
      </c>
      <c r="AJ51" s="155" t="s">
        <v>141</v>
      </c>
      <c r="AK51" s="155" t="s">
        <v>141</v>
      </c>
      <c r="AL51" s="155" t="s">
        <v>141</v>
      </c>
      <c r="AM51" s="156">
        <v>1</v>
      </c>
      <c r="AN51" s="156" t="s">
        <v>141</v>
      </c>
      <c r="AO51" s="156" t="s">
        <v>141</v>
      </c>
      <c r="AP51" s="156" t="s">
        <v>141</v>
      </c>
      <c r="AQ51" s="55"/>
      <c r="AR51" s="149"/>
      <c r="AS51" s="55"/>
      <c r="AT51" s="154" t="s">
        <v>140</v>
      </c>
      <c r="AU51" s="151"/>
      <c r="AV51" s="155" t="s">
        <v>141</v>
      </c>
      <c r="AW51" s="155" t="s">
        <v>141</v>
      </c>
      <c r="AX51" s="155">
        <v>2</v>
      </c>
      <c r="AY51" s="155" t="s">
        <v>141</v>
      </c>
      <c r="AZ51" s="155" t="s">
        <v>141</v>
      </c>
      <c r="BA51" s="155" t="s">
        <v>141</v>
      </c>
      <c r="BB51" s="156">
        <v>-2</v>
      </c>
      <c r="BC51" s="156">
        <v>2</v>
      </c>
      <c r="BD51" s="156" t="s">
        <v>141</v>
      </c>
    </row>
    <row r="52" spans="1:56" s="153" customFormat="1" ht="9.9499999999999993" customHeight="1" x14ac:dyDescent="0.15">
      <c r="A52" s="55"/>
      <c r="B52" s="149"/>
      <c r="C52" s="55"/>
      <c r="D52" s="154" t="s">
        <v>142</v>
      </c>
      <c r="E52" s="151"/>
      <c r="F52" s="155">
        <v>608</v>
      </c>
      <c r="G52" s="155">
        <v>1114</v>
      </c>
      <c r="H52" s="155">
        <v>28</v>
      </c>
      <c r="I52" s="155">
        <v>43</v>
      </c>
      <c r="J52" s="155">
        <v>185</v>
      </c>
      <c r="K52" s="156">
        <v>-506</v>
      </c>
      <c r="L52" s="156">
        <v>1086</v>
      </c>
      <c r="M52" s="156">
        <v>-15</v>
      </c>
      <c r="N52" s="156">
        <v>-142</v>
      </c>
      <c r="O52" s="55"/>
      <c r="P52" s="149"/>
      <c r="Q52" s="55"/>
      <c r="R52" s="154" t="s">
        <v>142</v>
      </c>
      <c r="S52" s="151"/>
      <c r="T52" s="155">
        <v>584</v>
      </c>
      <c r="U52" s="155">
        <v>1063</v>
      </c>
      <c r="V52" s="155">
        <v>28</v>
      </c>
      <c r="W52" s="155">
        <v>43</v>
      </c>
      <c r="X52" s="155">
        <v>185</v>
      </c>
      <c r="Y52" s="156">
        <v>-479</v>
      </c>
      <c r="Z52" s="156">
        <v>1035</v>
      </c>
      <c r="AA52" s="156">
        <v>-15</v>
      </c>
      <c r="AB52" s="156">
        <v>-142</v>
      </c>
      <c r="AC52" s="55"/>
      <c r="AD52" s="149"/>
      <c r="AE52" s="55"/>
      <c r="AF52" s="154" t="s">
        <v>142</v>
      </c>
      <c r="AG52" s="151"/>
      <c r="AH52" s="155">
        <v>24</v>
      </c>
      <c r="AI52" s="155">
        <v>43</v>
      </c>
      <c r="AJ52" s="155" t="s">
        <v>141</v>
      </c>
      <c r="AK52" s="155" t="s">
        <v>141</v>
      </c>
      <c r="AL52" s="155" t="s">
        <v>141</v>
      </c>
      <c r="AM52" s="156">
        <v>-43</v>
      </c>
      <c r="AN52" s="156">
        <v>43</v>
      </c>
      <c r="AO52" s="156" t="s">
        <v>141</v>
      </c>
      <c r="AP52" s="156" t="s">
        <v>141</v>
      </c>
      <c r="AQ52" s="55"/>
      <c r="AR52" s="149"/>
      <c r="AS52" s="55"/>
      <c r="AT52" s="154" t="s">
        <v>142</v>
      </c>
      <c r="AU52" s="151"/>
      <c r="AV52" s="155" t="s">
        <v>141</v>
      </c>
      <c r="AW52" s="155">
        <v>8</v>
      </c>
      <c r="AX52" s="155" t="s">
        <v>141</v>
      </c>
      <c r="AY52" s="155" t="s">
        <v>141</v>
      </c>
      <c r="AZ52" s="155" t="s">
        <v>141</v>
      </c>
      <c r="BA52" s="155">
        <v>-8</v>
      </c>
      <c r="BB52" s="156">
        <v>8</v>
      </c>
      <c r="BC52" s="156" t="s">
        <v>141</v>
      </c>
      <c r="BD52" s="156" t="s">
        <v>141</v>
      </c>
    </row>
    <row r="53" spans="1:56" s="153" customFormat="1" ht="8.1" customHeight="1" x14ac:dyDescent="0.15">
      <c r="A53" s="55"/>
      <c r="B53" s="149"/>
      <c r="C53" s="55"/>
      <c r="D53" s="157"/>
      <c r="E53" s="151"/>
      <c r="F53" s="152"/>
      <c r="G53" s="152"/>
      <c r="H53" s="152"/>
      <c r="I53" s="152"/>
      <c r="J53" s="152"/>
      <c r="K53" s="152"/>
      <c r="L53" s="152"/>
      <c r="M53" s="152"/>
      <c r="N53" s="152"/>
      <c r="O53" s="55"/>
      <c r="P53" s="149"/>
      <c r="Q53" s="55"/>
      <c r="R53" s="157"/>
      <c r="S53" s="151"/>
      <c r="T53" s="152"/>
      <c r="U53" s="152"/>
      <c r="V53" s="152"/>
      <c r="W53" s="152"/>
      <c r="X53" s="152"/>
      <c r="Y53" s="152"/>
      <c r="Z53" s="152"/>
      <c r="AA53" s="152"/>
      <c r="AB53" s="152"/>
      <c r="AC53" s="55"/>
      <c r="AD53" s="149"/>
      <c r="AE53" s="55"/>
      <c r="AF53" s="157"/>
      <c r="AG53" s="151"/>
      <c r="AH53" s="152"/>
      <c r="AI53" s="152"/>
      <c r="AJ53" s="152"/>
      <c r="AK53" s="152"/>
      <c r="AL53" s="152"/>
      <c r="AM53" s="152"/>
      <c r="AN53" s="152"/>
      <c r="AO53" s="152"/>
      <c r="AP53" s="152"/>
      <c r="AQ53" s="55"/>
      <c r="AR53" s="149"/>
      <c r="AS53" s="55"/>
      <c r="AT53" s="157"/>
      <c r="AU53" s="151"/>
      <c r="AV53" s="152"/>
      <c r="AW53" s="152"/>
      <c r="AX53" s="152"/>
      <c r="AY53" s="152"/>
      <c r="AZ53" s="152"/>
      <c r="BA53" s="152"/>
      <c r="BB53" s="152"/>
      <c r="BC53" s="152"/>
      <c r="BD53" s="152"/>
    </row>
    <row r="54" spans="1:56" s="153" customFormat="1" ht="9.9499999999999993" customHeight="1" x14ac:dyDescent="0.15">
      <c r="A54" s="55"/>
      <c r="B54" s="149"/>
      <c r="C54" s="55"/>
      <c r="D54" s="368" t="s">
        <v>117</v>
      </c>
      <c r="E54" s="369"/>
      <c r="F54" s="371">
        <v>96044</v>
      </c>
      <c r="G54" s="371">
        <v>99409</v>
      </c>
      <c r="H54" s="371">
        <v>102421</v>
      </c>
      <c r="I54" s="371">
        <v>104245</v>
      </c>
      <c r="J54" s="371">
        <v>104924</v>
      </c>
      <c r="K54" s="372">
        <v>-3365</v>
      </c>
      <c r="L54" s="372">
        <v>-3012</v>
      </c>
      <c r="M54" s="372">
        <v>-1824</v>
      </c>
      <c r="N54" s="372">
        <v>-679</v>
      </c>
      <c r="O54" s="55"/>
      <c r="P54" s="149"/>
      <c r="Q54" s="55"/>
      <c r="R54" s="368" t="s">
        <v>117</v>
      </c>
      <c r="S54" s="369"/>
      <c r="T54" s="371">
        <v>88449</v>
      </c>
      <c r="U54" s="371">
        <v>91388</v>
      </c>
      <c r="V54" s="371">
        <v>93922</v>
      </c>
      <c r="W54" s="371">
        <v>95616</v>
      </c>
      <c r="X54" s="371">
        <v>96312</v>
      </c>
      <c r="Y54" s="372">
        <v>-2939</v>
      </c>
      <c r="Z54" s="372">
        <v>-2534</v>
      </c>
      <c r="AA54" s="372">
        <v>-1694</v>
      </c>
      <c r="AB54" s="372">
        <v>-696</v>
      </c>
      <c r="AC54" s="55"/>
      <c r="AD54" s="149"/>
      <c r="AE54" s="55"/>
      <c r="AF54" s="150" t="s">
        <v>117</v>
      </c>
      <c r="AG54" s="151"/>
      <c r="AH54" s="371">
        <v>5849</v>
      </c>
      <c r="AI54" s="371">
        <v>6183</v>
      </c>
      <c r="AJ54" s="371">
        <v>6478</v>
      </c>
      <c r="AK54" s="371">
        <v>6593</v>
      </c>
      <c r="AL54" s="371">
        <v>6579</v>
      </c>
      <c r="AM54" s="372">
        <v>-334</v>
      </c>
      <c r="AN54" s="372">
        <v>-295</v>
      </c>
      <c r="AO54" s="372">
        <v>-115</v>
      </c>
      <c r="AP54" s="372">
        <v>14</v>
      </c>
      <c r="AQ54" s="55"/>
      <c r="AR54" s="149"/>
      <c r="AS54" s="55"/>
      <c r="AT54" s="368" t="s">
        <v>117</v>
      </c>
      <c r="AU54" s="369"/>
      <c r="AV54" s="371">
        <v>1746</v>
      </c>
      <c r="AW54" s="371">
        <v>1838</v>
      </c>
      <c r="AX54" s="371">
        <v>2021</v>
      </c>
      <c r="AY54" s="371">
        <v>2036</v>
      </c>
      <c r="AZ54" s="371">
        <v>2033</v>
      </c>
      <c r="BA54" s="372">
        <v>-92</v>
      </c>
      <c r="BB54" s="372">
        <v>-183</v>
      </c>
      <c r="BC54" s="372">
        <v>-15</v>
      </c>
      <c r="BD54" s="372">
        <v>3</v>
      </c>
    </row>
    <row r="55" spans="1:56" s="153" customFormat="1" ht="9.9499999999999993" customHeight="1" x14ac:dyDescent="0.15">
      <c r="A55" s="55"/>
      <c r="B55" s="149"/>
      <c r="C55" s="55"/>
      <c r="D55" s="154" t="s">
        <v>118</v>
      </c>
      <c r="E55" s="151"/>
      <c r="F55" s="155">
        <v>2755</v>
      </c>
      <c r="G55" s="155">
        <v>3126</v>
      </c>
      <c r="H55" s="155">
        <v>3443</v>
      </c>
      <c r="I55" s="155">
        <v>4074</v>
      </c>
      <c r="J55" s="155">
        <v>4609</v>
      </c>
      <c r="K55" s="156">
        <v>-371</v>
      </c>
      <c r="L55" s="156">
        <v>-317</v>
      </c>
      <c r="M55" s="156">
        <v>-631</v>
      </c>
      <c r="N55" s="156">
        <v>-535</v>
      </c>
      <c r="O55" s="55"/>
      <c r="P55" s="149"/>
      <c r="Q55" s="55"/>
      <c r="R55" s="154" t="s">
        <v>118</v>
      </c>
      <c r="S55" s="151"/>
      <c r="T55" s="155">
        <v>2556</v>
      </c>
      <c r="U55" s="155">
        <v>2862</v>
      </c>
      <c r="V55" s="155">
        <v>3177</v>
      </c>
      <c r="W55" s="155">
        <v>3754</v>
      </c>
      <c r="X55" s="155">
        <v>4218</v>
      </c>
      <c r="Y55" s="156">
        <v>-306</v>
      </c>
      <c r="Z55" s="156">
        <v>-315</v>
      </c>
      <c r="AA55" s="156">
        <v>-577</v>
      </c>
      <c r="AB55" s="156">
        <v>-464</v>
      </c>
      <c r="AC55" s="55"/>
      <c r="AD55" s="149"/>
      <c r="AE55" s="55"/>
      <c r="AF55" s="154" t="s">
        <v>118</v>
      </c>
      <c r="AG55" s="151"/>
      <c r="AH55" s="155">
        <v>155</v>
      </c>
      <c r="AI55" s="155">
        <v>205</v>
      </c>
      <c r="AJ55" s="155">
        <v>194</v>
      </c>
      <c r="AK55" s="155">
        <v>238</v>
      </c>
      <c r="AL55" s="155">
        <v>291</v>
      </c>
      <c r="AM55" s="156">
        <v>-50</v>
      </c>
      <c r="AN55" s="156">
        <v>11</v>
      </c>
      <c r="AO55" s="156">
        <v>-44</v>
      </c>
      <c r="AP55" s="156">
        <v>-53</v>
      </c>
      <c r="AQ55" s="55"/>
      <c r="AR55" s="149"/>
      <c r="AS55" s="55"/>
      <c r="AT55" s="154" t="s">
        <v>118</v>
      </c>
      <c r="AU55" s="151"/>
      <c r="AV55" s="155">
        <v>44</v>
      </c>
      <c r="AW55" s="155">
        <v>59</v>
      </c>
      <c r="AX55" s="155">
        <v>72</v>
      </c>
      <c r="AY55" s="155">
        <v>82</v>
      </c>
      <c r="AZ55" s="155">
        <v>100</v>
      </c>
      <c r="BA55" s="156">
        <v>-15</v>
      </c>
      <c r="BB55" s="156">
        <v>-13</v>
      </c>
      <c r="BC55" s="156">
        <v>-10</v>
      </c>
      <c r="BD55" s="156">
        <v>-18</v>
      </c>
    </row>
    <row r="56" spans="1:56" s="153" customFormat="1" ht="9.9499999999999993" customHeight="1" x14ac:dyDescent="0.15">
      <c r="A56" s="55"/>
      <c r="B56" s="149"/>
      <c r="C56" s="55"/>
      <c r="D56" s="154" t="s">
        <v>162</v>
      </c>
      <c r="E56" s="151"/>
      <c r="F56" s="155">
        <v>3149</v>
      </c>
      <c r="G56" s="155">
        <v>3454</v>
      </c>
      <c r="H56" s="155">
        <v>4138</v>
      </c>
      <c r="I56" s="155">
        <v>4760</v>
      </c>
      <c r="J56" s="155">
        <v>5021</v>
      </c>
      <c r="K56" s="156">
        <v>-305</v>
      </c>
      <c r="L56" s="156">
        <v>-684</v>
      </c>
      <c r="M56" s="156">
        <v>-622</v>
      </c>
      <c r="N56" s="156">
        <v>-261</v>
      </c>
      <c r="O56" s="55"/>
      <c r="P56" s="149"/>
      <c r="Q56" s="55"/>
      <c r="R56" s="154" t="s">
        <v>162</v>
      </c>
      <c r="S56" s="151"/>
      <c r="T56" s="155">
        <v>2873</v>
      </c>
      <c r="U56" s="155">
        <v>3202</v>
      </c>
      <c r="V56" s="155">
        <v>3793</v>
      </c>
      <c r="W56" s="155">
        <v>4331</v>
      </c>
      <c r="X56" s="155">
        <v>4563</v>
      </c>
      <c r="Y56" s="156">
        <v>-329</v>
      </c>
      <c r="Z56" s="156">
        <v>-591</v>
      </c>
      <c r="AA56" s="156">
        <v>-538</v>
      </c>
      <c r="AB56" s="156">
        <v>-232</v>
      </c>
      <c r="AC56" s="55"/>
      <c r="AD56" s="149"/>
      <c r="AE56" s="55"/>
      <c r="AF56" s="154" t="s">
        <v>162</v>
      </c>
      <c r="AG56" s="151"/>
      <c r="AH56" s="155">
        <v>208</v>
      </c>
      <c r="AI56" s="155">
        <v>183</v>
      </c>
      <c r="AJ56" s="155">
        <v>261</v>
      </c>
      <c r="AK56" s="155">
        <v>317</v>
      </c>
      <c r="AL56" s="155">
        <v>350</v>
      </c>
      <c r="AM56" s="156">
        <v>25</v>
      </c>
      <c r="AN56" s="156">
        <v>-78</v>
      </c>
      <c r="AO56" s="156">
        <v>-56</v>
      </c>
      <c r="AP56" s="156">
        <v>-33</v>
      </c>
      <c r="AQ56" s="55"/>
      <c r="AR56" s="149"/>
      <c r="AS56" s="55"/>
      <c r="AT56" s="154" t="s">
        <v>162</v>
      </c>
      <c r="AU56" s="151"/>
      <c r="AV56" s="155">
        <v>68</v>
      </c>
      <c r="AW56" s="155">
        <v>69</v>
      </c>
      <c r="AX56" s="155">
        <v>84</v>
      </c>
      <c r="AY56" s="155">
        <v>112</v>
      </c>
      <c r="AZ56" s="155">
        <v>108</v>
      </c>
      <c r="BA56" s="156">
        <v>-1</v>
      </c>
      <c r="BB56" s="156">
        <v>-15</v>
      </c>
      <c r="BC56" s="156">
        <v>-28</v>
      </c>
      <c r="BD56" s="156">
        <v>4</v>
      </c>
    </row>
    <row r="57" spans="1:56" s="153" customFormat="1" ht="9.9499999999999993" customHeight="1" x14ac:dyDescent="0.15">
      <c r="A57" s="55"/>
      <c r="B57" s="149"/>
      <c r="C57" s="55"/>
      <c r="D57" s="154" t="s">
        <v>163</v>
      </c>
      <c r="E57" s="151"/>
      <c r="F57" s="155">
        <v>3545</v>
      </c>
      <c r="G57" s="155">
        <v>4107</v>
      </c>
      <c r="H57" s="155">
        <v>4807</v>
      </c>
      <c r="I57" s="155">
        <v>5077</v>
      </c>
      <c r="J57" s="155">
        <v>5802</v>
      </c>
      <c r="K57" s="156">
        <v>-562</v>
      </c>
      <c r="L57" s="156">
        <v>-700</v>
      </c>
      <c r="M57" s="156">
        <v>-270</v>
      </c>
      <c r="N57" s="156">
        <v>-725</v>
      </c>
      <c r="O57" s="55"/>
      <c r="P57" s="149"/>
      <c r="Q57" s="55"/>
      <c r="R57" s="154" t="s">
        <v>163</v>
      </c>
      <c r="S57" s="151"/>
      <c r="T57" s="155">
        <v>3285</v>
      </c>
      <c r="U57" s="155">
        <v>3772</v>
      </c>
      <c r="V57" s="155">
        <v>4370</v>
      </c>
      <c r="W57" s="155">
        <v>4604</v>
      </c>
      <c r="X57" s="155">
        <v>5289</v>
      </c>
      <c r="Y57" s="156">
        <v>-487</v>
      </c>
      <c r="Z57" s="156">
        <v>-598</v>
      </c>
      <c r="AA57" s="156">
        <v>-234</v>
      </c>
      <c r="AB57" s="156">
        <v>-685</v>
      </c>
      <c r="AC57" s="55"/>
      <c r="AD57" s="149"/>
      <c r="AE57" s="55"/>
      <c r="AF57" s="154" t="s">
        <v>163</v>
      </c>
      <c r="AG57" s="151"/>
      <c r="AH57" s="155">
        <v>189</v>
      </c>
      <c r="AI57" s="155">
        <v>254</v>
      </c>
      <c r="AJ57" s="155">
        <v>326</v>
      </c>
      <c r="AK57" s="155">
        <v>361</v>
      </c>
      <c r="AL57" s="155">
        <v>408</v>
      </c>
      <c r="AM57" s="156">
        <v>-65</v>
      </c>
      <c r="AN57" s="156">
        <v>-72</v>
      </c>
      <c r="AO57" s="156">
        <v>-35</v>
      </c>
      <c r="AP57" s="156">
        <v>-47</v>
      </c>
      <c r="AQ57" s="55"/>
      <c r="AR57" s="149"/>
      <c r="AS57" s="55"/>
      <c r="AT57" s="154" t="s">
        <v>163</v>
      </c>
      <c r="AU57" s="151"/>
      <c r="AV57" s="155">
        <v>71</v>
      </c>
      <c r="AW57" s="155">
        <v>81</v>
      </c>
      <c r="AX57" s="155">
        <v>111</v>
      </c>
      <c r="AY57" s="155">
        <v>112</v>
      </c>
      <c r="AZ57" s="155">
        <v>105</v>
      </c>
      <c r="BA57" s="156">
        <v>-10</v>
      </c>
      <c r="BB57" s="156">
        <v>-30</v>
      </c>
      <c r="BC57" s="156">
        <v>-1</v>
      </c>
      <c r="BD57" s="156">
        <v>7</v>
      </c>
    </row>
    <row r="58" spans="1:56" s="153" customFormat="1" ht="9.9499999999999993" customHeight="1" x14ac:dyDescent="0.15">
      <c r="A58" s="55"/>
      <c r="B58" s="149"/>
      <c r="C58" s="55"/>
      <c r="D58" s="154" t="s">
        <v>164</v>
      </c>
      <c r="E58" s="151"/>
      <c r="F58" s="155">
        <v>4536</v>
      </c>
      <c r="G58" s="155">
        <v>5178</v>
      </c>
      <c r="H58" s="155">
        <v>5579</v>
      </c>
      <c r="I58" s="155">
        <v>6357</v>
      </c>
      <c r="J58" s="155">
        <v>7452</v>
      </c>
      <c r="K58" s="156">
        <v>-642</v>
      </c>
      <c r="L58" s="156">
        <v>-401</v>
      </c>
      <c r="M58" s="156">
        <v>-778</v>
      </c>
      <c r="N58" s="156">
        <v>-1095</v>
      </c>
      <c r="O58" s="55"/>
      <c r="P58" s="149"/>
      <c r="Q58" s="55"/>
      <c r="R58" s="154" t="s">
        <v>164</v>
      </c>
      <c r="S58" s="151"/>
      <c r="T58" s="155">
        <v>4229</v>
      </c>
      <c r="U58" s="155">
        <v>4784</v>
      </c>
      <c r="V58" s="155">
        <v>5124</v>
      </c>
      <c r="W58" s="155">
        <v>5894</v>
      </c>
      <c r="X58" s="155">
        <v>6982</v>
      </c>
      <c r="Y58" s="156">
        <v>-555</v>
      </c>
      <c r="Z58" s="156">
        <v>-340</v>
      </c>
      <c r="AA58" s="156">
        <v>-770</v>
      </c>
      <c r="AB58" s="156">
        <v>-1088</v>
      </c>
      <c r="AC58" s="55"/>
      <c r="AD58" s="149"/>
      <c r="AE58" s="55"/>
      <c r="AF58" s="154" t="s">
        <v>164</v>
      </c>
      <c r="AG58" s="151"/>
      <c r="AH58" s="155">
        <v>242</v>
      </c>
      <c r="AI58" s="155">
        <v>305</v>
      </c>
      <c r="AJ58" s="155">
        <v>342</v>
      </c>
      <c r="AK58" s="155">
        <v>368</v>
      </c>
      <c r="AL58" s="155">
        <v>345</v>
      </c>
      <c r="AM58" s="156">
        <v>-63</v>
      </c>
      <c r="AN58" s="156">
        <v>-37</v>
      </c>
      <c r="AO58" s="156">
        <v>-26</v>
      </c>
      <c r="AP58" s="156">
        <v>23</v>
      </c>
      <c r="AQ58" s="55"/>
      <c r="AR58" s="149"/>
      <c r="AS58" s="55"/>
      <c r="AT58" s="154" t="s">
        <v>164</v>
      </c>
      <c r="AU58" s="151"/>
      <c r="AV58" s="155">
        <v>65</v>
      </c>
      <c r="AW58" s="155">
        <v>89</v>
      </c>
      <c r="AX58" s="155">
        <v>113</v>
      </c>
      <c r="AY58" s="155">
        <v>95</v>
      </c>
      <c r="AZ58" s="155">
        <v>125</v>
      </c>
      <c r="BA58" s="156">
        <v>-24</v>
      </c>
      <c r="BB58" s="156">
        <v>-24</v>
      </c>
      <c r="BC58" s="156">
        <v>18</v>
      </c>
      <c r="BD58" s="156">
        <v>-30</v>
      </c>
    </row>
    <row r="59" spans="1:56" s="153" customFormat="1" ht="9.9499999999999993" customHeight="1" x14ac:dyDescent="0.15">
      <c r="A59" s="55"/>
      <c r="B59" s="149"/>
      <c r="C59" s="55"/>
      <c r="D59" s="154" t="s">
        <v>165</v>
      </c>
      <c r="E59" s="151"/>
      <c r="F59" s="155">
        <v>4826</v>
      </c>
      <c r="G59" s="155">
        <v>5021</v>
      </c>
      <c r="H59" s="155">
        <v>6135</v>
      </c>
      <c r="I59" s="155">
        <v>7106</v>
      </c>
      <c r="J59" s="155">
        <v>7772</v>
      </c>
      <c r="K59" s="156">
        <v>-195</v>
      </c>
      <c r="L59" s="156">
        <v>-1114</v>
      </c>
      <c r="M59" s="156">
        <v>-971</v>
      </c>
      <c r="N59" s="156">
        <v>-666</v>
      </c>
      <c r="O59" s="55"/>
      <c r="P59" s="149"/>
      <c r="Q59" s="55"/>
      <c r="R59" s="154" t="s">
        <v>165</v>
      </c>
      <c r="S59" s="151"/>
      <c r="T59" s="155">
        <v>4548</v>
      </c>
      <c r="U59" s="155">
        <v>4696</v>
      </c>
      <c r="V59" s="155">
        <v>5781</v>
      </c>
      <c r="W59" s="155">
        <v>6705</v>
      </c>
      <c r="X59" s="155">
        <v>7388</v>
      </c>
      <c r="Y59" s="156">
        <v>-148</v>
      </c>
      <c r="Z59" s="156">
        <v>-1085</v>
      </c>
      <c r="AA59" s="156">
        <v>-924</v>
      </c>
      <c r="AB59" s="156">
        <v>-683</v>
      </c>
      <c r="AC59" s="55"/>
      <c r="AD59" s="149"/>
      <c r="AE59" s="55"/>
      <c r="AF59" s="154" t="s">
        <v>165</v>
      </c>
      <c r="AG59" s="151"/>
      <c r="AH59" s="155">
        <v>209</v>
      </c>
      <c r="AI59" s="155">
        <v>248</v>
      </c>
      <c r="AJ59" s="155">
        <v>271</v>
      </c>
      <c r="AK59" s="155">
        <v>303</v>
      </c>
      <c r="AL59" s="155">
        <v>291</v>
      </c>
      <c r="AM59" s="156">
        <v>-39</v>
      </c>
      <c r="AN59" s="156">
        <v>-23</v>
      </c>
      <c r="AO59" s="156">
        <v>-32</v>
      </c>
      <c r="AP59" s="156">
        <v>12</v>
      </c>
      <c r="AQ59" s="55"/>
      <c r="AR59" s="149"/>
      <c r="AS59" s="55"/>
      <c r="AT59" s="154" t="s">
        <v>165</v>
      </c>
      <c r="AU59" s="151"/>
      <c r="AV59" s="155">
        <v>69</v>
      </c>
      <c r="AW59" s="155">
        <v>77</v>
      </c>
      <c r="AX59" s="155">
        <v>83</v>
      </c>
      <c r="AY59" s="155">
        <v>98</v>
      </c>
      <c r="AZ59" s="155">
        <v>93</v>
      </c>
      <c r="BA59" s="156">
        <v>-8</v>
      </c>
      <c r="BB59" s="156">
        <v>-6</v>
      </c>
      <c r="BC59" s="156">
        <v>-15</v>
      </c>
      <c r="BD59" s="156">
        <v>5</v>
      </c>
    </row>
    <row r="60" spans="1:56" s="153" customFormat="1" ht="9.9499999999999993" customHeight="1" x14ac:dyDescent="0.15">
      <c r="A60" s="55"/>
      <c r="B60" s="149"/>
      <c r="C60" s="55"/>
      <c r="D60" s="154" t="s">
        <v>166</v>
      </c>
      <c r="E60" s="151"/>
      <c r="F60" s="155">
        <v>3947</v>
      </c>
      <c r="G60" s="155">
        <v>4523</v>
      </c>
      <c r="H60" s="155">
        <v>5374</v>
      </c>
      <c r="I60" s="155">
        <v>6141</v>
      </c>
      <c r="J60" s="155">
        <v>5777</v>
      </c>
      <c r="K60" s="156">
        <v>-576</v>
      </c>
      <c r="L60" s="156">
        <v>-851</v>
      </c>
      <c r="M60" s="156">
        <v>-767</v>
      </c>
      <c r="N60" s="156">
        <v>364</v>
      </c>
      <c r="O60" s="55"/>
      <c r="P60" s="149"/>
      <c r="Q60" s="55"/>
      <c r="R60" s="154" t="s">
        <v>166</v>
      </c>
      <c r="S60" s="151"/>
      <c r="T60" s="155">
        <v>3664</v>
      </c>
      <c r="U60" s="155">
        <v>4200</v>
      </c>
      <c r="V60" s="155">
        <v>4997</v>
      </c>
      <c r="W60" s="155">
        <v>5736</v>
      </c>
      <c r="X60" s="155">
        <v>5396</v>
      </c>
      <c r="Y60" s="156">
        <v>-536</v>
      </c>
      <c r="Z60" s="156">
        <v>-797</v>
      </c>
      <c r="AA60" s="156">
        <v>-739</v>
      </c>
      <c r="AB60" s="156">
        <v>340</v>
      </c>
      <c r="AC60" s="55"/>
      <c r="AD60" s="149"/>
      <c r="AE60" s="55"/>
      <c r="AF60" s="154" t="s">
        <v>166</v>
      </c>
      <c r="AG60" s="151"/>
      <c r="AH60" s="155">
        <v>215</v>
      </c>
      <c r="AI60" s="155">
        <v>246</v>
      </c>
      <c r="AJ60" s="155">
        <v>285</v>
      </c>
      <c r="AK60" s="155">
        <v>299</v>
      </c>
      <c r="AL60" s="155">
        <v>269</v>
      </c>
      <c r="AM60" s="156">
        <v>-31</v>
      </c>
      <c r="AN60" s="156">
        <v>-39</v>
      </c>
      <c r="AO60" s="156">
        <v>-14</v>
      </c>
      <c r="AP60" s="156">
        <v>30</v>
      </c>
      <c r="AQ60" s="55"/>
      <c r="AR60" s="149"/>
      <c r="AS60" s="55"/>
      <c r="AT60" s="154" t="s">
        <v>166</v>
      </c>
      <c r="AU60" s="151"/>
      <c r="AV60" s="155">
        <v>68</v>
      </c>
      <c r="AW60" s="155">
        <v>77</v>
      </c>
      <c r="AX60" s="155">
        <v>92</v>
      </c>
      <c r="AY60" s="155">
        <v>106</v>
      </c>
      <c r="AZ60" s="155">
        <v>112</v>
      </c>
      <c r="BA60" s="156">
        <v>-9</v>
      </c>
      <c r="BB60" s="156">
        <v>-15</v>
      </c>
      <c r="BC60" s="156">
        <v>-14</v>
      </c>
      <c r="BD60" s="156">
        <v>-6</v>
      </c>
    </row>
    <row r="61" spans="1:56" s="153" customFormat="1" ht="9.9499999999999993" customHeight="1" x14ac:dyDescent="0.15">
      <c r="A61" s="55"/>
      <c r="B61" s="149"/>
      <c r="C61" s="55"/>
      <c r="D61" s="154" t="s">
        <v>167</v>
      </c>
      <c r="E61" s="151"/>
      <c r="F61" s="155">
        <v>4583</v>
      </c>
      <c r="G61" s="155">
        <v>5267</v>
      </c>
      <c r="H61" s="155">
        <v>5967</v>
      </c>
      <c r="I61" s="155">
        <v>5826</v>
      </c>
      <c r="J61" s="155">
        <v>6241</v>
      </c>
      <c r="K61" s="156">
        <v>-684</v>
      </c>
      <c r="L61" s="156">
        <v>-700</v>
      </c>
      <c r="M61" s="156">
        <v>141</v>
      </c>
      <c r="N61" s="156">
        <v>-415</v>
      </c>
      <c r="O61" s="55"/>
      <c r="P61" s="149"/>
      <c r="Q61" s="55"/>
      <c r="R61" s="154" t="s">
        <v>167</v>
      </c>
      <c r="S61" s="151"/>
      <c r="T61" s="155">
        <v>4266</v>
      </c>
      <c r="U61" s="155">
        <v>4910</v>
      </c>
      <c r="V61" s="155">
        <v>5549</v>
      </c>
      <c r="W61" s="155">
        <v>5404</v>
      </c>
      <c r="X61" s="155">
        <v>5700</v>
      </c>
      <c r="Y61" s="156">
        <v>-644</v>
      </c>
      <c r="Z61" s="156">
        <v>-639</v>
      </c>
      <c r="AA61" s="156">
        <v>145</v>
      </c>
      <c r="AB61" s="156">
        <v>-296</v>
      </c>
      <c r="AC61" s="55"/>
      <c r="AD61" s="149"/>
      <c r="AE61" s="55"/>
      <c r="AF61" s="154" t="s">
        <v>167</v>
      </c>
      <c r="AG61" s="151"/>
      <c r="AH61" s="155">
        <v>239</v>
      </c>
      <c r="AI61" s="155">
        <v>288</v>
      </c>
      <c r="AJ61" s="155">
        <v>308</v>
      </c>
      <c r="AK61" s="155">
        <v>310</v>
      </c>
      <c r="AL61" s="155">
        <v>424</v>
      </c>
      <c r="AM61" s="156">
        <v>-49</v>
      </c>
      <c r="AN61" s="156">
        <v>-20</v>
      </c>
      <c r="AO61" s="156">
        <v>-2</v>
      </c>
      <c r="AP61" s="156">
        <v>-114</v>
      </c>
      <c r="AQ61" s="55"/>
      <c r="AR61" s="149"/>
      <c r="AS61" s="55"/>
      <c r="AT61" s="154" t="s">
        <v>167</v>
      </c>
      <c r="AU61" s="151"/>
      <c r="AV61" s="155">
        <v>78</v>
      </c>
      <c r="AW61" s="155">
        <v>69</v>
      </c>
      <c r="AX61" s="155">
        <v>110</v>
      </c>
      <c r="AY61" s="155">
        <v>112</v>
      </c>
      <c r="AZ61" s="155">
        <v>117</v>
      </c>
      <c r="BA61" s="156">
        <v>9</v>
      </c>
      <c r="BB61" s="156">
        <v>-41</v>
      </c>
      <c r="BC61" s="156">
        <v>-2</v>
      </c>
      <c r="BD61" s="156">
        <v>-5</v>
      </c>
    </row>
    <row r="62" spans="1:56" s="153" customFormat="1" ht="9.9499999999999993" customHeight="1" x14ac:dyDescent="0.15">
      <c r="A62" s="55"/>
      <c r="B62" s="149"/>
      <c r="C62" s="55"/>
      <c r="D62" s="154" t="s">
        <v>168</v>
      </c>
      <c r="E62" s="151"/>
      <c r="F62" s="155">
        <v>5333</v>
      </c>
      <c r="G62" s="155">
        <v>5908</v>
      </c>
      <c r="H62" s="155">
        <v>5767</v>
      </c>
      <c r="I62" s="155">
        <v>6418</v>
      </c>
      <c r="J62" s="155">
        <v>6645</v>
      </c>
      <c r="K62" s="156">
        <v>-575</v>
      </c>
      <c r="L62" s="156">
        <v>141</v>
      </c>
      <c r="M62" s="156">
        <v>-651</v>
      </c>
      <c r="N62" s="156">
        <v>-227</v>
      </c>
      <c r="O62" s="55"/>
      <c r="P62" s="149"/>
      <c r="Q62" s="55"/>
      <c r="R62" s="154" t="s">
        <v>168</v>
      </c>
      <c r="S62" s="151"/>
      <c r="T62" s="155">
        <v>4973</v>
      </c>
      <c r="U62" s="155">
        <v>5511</v>
      </c>
      <c r="V62" s="155">
        <v>5338</v>
      </c>
      <c r="W62" s="155">
        <v>5857</v>
      </c>
      <c r="X62" s="155">
        <v>6110</v>
      </c>
      <c r="Y62" s="156">
        <v>-538</v>
      </c>
      <c r="Z62" s="156">
        <v>173</v>
      </c>
      <c r="AA62" s="156">
        <v>-519</v>
      </c>
      <c r="AB62" s="156">
        <v>-253</v>
      </c>
      <c r="AC62" s="55"/>
      <c r="AD62" s="149"/>
      <c r="AE62" s="55"/>
      <c r="AF62" s="154" t="s">
        <v>168</v>
      </c>
      <c r="AG62" s="151"/>
      <c r="AH62" s="155">
        <v>286</v>
      </c>
      <c r="AI62" s="155">
        <v>299</v>
      </c>
      <c r="AJ62" s="155">
        <v>320</v>
      </c>
      <c r="AK62" s="155">
        <v>443</v>
      </c>
      <c r="AL62" s="155">
        <v>406</v>
      </c>
      <c r="AM62" s="156">
        <v>-13</v>
      </c>
      <c r="AN62" s="156">
        <v>-21</v>
      </c>
      <c r="AO62" s="156">
        <v>-123</v>
      </c>
      <c r="AP62" s="156">
        <v>37</v>
      </c>
      <c r="AQ62" s="55"/>
      <c r="AR62" s="149"/>
      <c r="AS62" s="55"/>
      <c r="AT62" s="154" t="s">
        <v>168</v>
      </c>
      <c r="AU62" s="151"/>
      <c r="AV62" s="155">
        <v>74</v>
      </c>
      <c r="AW62" s="155">
        <v>98</v>
      </c>
      <c r="AX62" s="155">
        <v>109</v>
      </c>
      <c r="AY62" s="155">
        <v>118</v>
      </c>
      <c r="AZ62" s="155">
        <v>129</v>
      </c>
      <c r="BA62" s="156">
        <v>-24</v>
      </c>
      <c r="BB62" s="156">
        <v>-11</v>
      </c>
      <c r="BC62" s="156">
        <v>-9</v>
      </c>
      <c r="BD62" s="156">
        <v>-11</v>
      </c>
    </row>
    <row r="63" spans="1:56" s="153" customFormat="1" ht="9.9499999999999993" customHeight="1" x14ac:dyDescent="0.15">
      <c r="A63" s="55"/>
      <c r="B63" s="149"/>
      <c r="C63" s="55"/>
      <c r="D63" s="154" t="s">
        <v>169</v>
      </c>
      <c r="E63" s="151"/>
      <c r="F63" s="155">
        <v>6019</v>
      </c>
      <c r="G63" s="155">
        <v>5757</v>
      </c>
      <c r="H63" s="155">
        <v>6387</v>
      </c>
      <c r="I63" s="155">
        <v>6715</v>
      </c>
      <c r="J63" s="155">
        <v>7331</v>
      </c>
      <c r="K63" s="156">
        <v>262</v>
      </c>
      <c r="L63" s="156">
        <v>-630</v>
      </c>
      <c r="M63" s="156">
        <v>-328</v>
      </c>
      <c r="N63" s="156">
        <v>-616</v>
      </c>
      <c r="O63" s="55"/>
      <c r="P63" s="149"/>
      <c r="Q63" s="55"/>
      <c r="R63" s="154" t="s">
        <v>169</v>
      </c>
      <c r="S63" s="151"/>
      <c r="T63" s="155">
        <v>5618</v>
      </c>
      <c r="U63" s="155">
        <v>5323</v>
      </c>
      <c r="V63" s="155">
        <v>5822</v>
      </c>
      <c r="W63" s="155">
        <v>6172</v>
      </c>
      <c r="X63" s="155">
        <v>6741</v>
      </c>
      <c r="Y63" s="156">
        <v>295</v>
      </c>
      <c r="Z63" s="156">
        <v>-499</v>
      </c>
      <c r="AA63" s="156">
        <v>-350</v>
      </c>
      <c r="AB63" s="156">
        <v>-569</v>
      </c>
      <c r="AC63" s="55"/>
      <c r="AD63" s="149"/>
      <c r="AE63" s="55"/>
      <c r="AF63" s="154" t="s">
        <v>169</v>
      </c>
      <c r="AG63" s="151"/>
      <c r="AH63" s="155">
        <v>305</v>
      </c>
      <c r="AI63" s="155">
        <v>325</v>
      </c>
      <c r="AJ63" s="155">
        <v>448</v>
      </c>
      <c r="AK63" s="155">
        <v>411</v>
      </c>
      <c r="AL63" s="155">
        <v>451</v>
      </c>
      <c r="AM63" s="156">
        <v>-20</v>
      </c>
      <c r="AN63" s="156">
        <v>-123</v>
      </c>
      <c r="AO63" s="156">
        <v>37</v>
      </c>
      <c r="AP63" s="156">
        <v>-40</v>
      </c>
      <c r="AQ63" s="55"/>
      <c r="AR63" s="149"/>
      <c r="AS63" s="55"/>
      <c r="AT63" s="154" t="s">
        <v>169</v>
      </c>
      <c r="AU63" s="151"/>
      <c r="AV63" s="155">
        <v>96</v>
      </c>
      <c r="AW63" s="155">
        <v>109</v>
      </c>
      <c r="AX63" s="155">
        <v>117</v>
      </c>
      <c r="AY63" s="155">
        <v>132</v>
      </c>
      <c r="AZ63" s="155">
        <v>139</v>
      </c>
      <c r="BA63" s="156">
        <v>-13</v>
      </c>
      <c r="BB63" s="156">
        <v>-8</v>
      </c>
      <c r="BC63" s="156">
        <v>-15</v>
      </c>
      <c r="BD63" s="156">
        <v>-7</v>
      </c>
    </row>
    <row r="64" spans="1:56" s="153" customFormat="1" ht="9.9499999999999993" customHeight="1" x14ac:dyDescent="0.15">
      <c r="A64" s="55"/>
      <c r="B64" s="149"/>
      <c r="C64" s="55"/>
      <c r="D64" s="154" t="s">
        <v>170</v>
      </c>
      <c r="E64" s="151"/>
      <c r="F64" s="155">
        <v>5763</v>
      </c>
      <c r="G64" s="155">
        <v>6281</v>
      </c>
      <c r="H64" s="155">
        <v>6654</v>
      </c>
      <c r="I64" s="155">
        <v>7280</v>
      </c>
      <c r="J64" s="155">
        <v>8282</v>
      </c>
      <c r="K64" s="156">
        <v>-518</v>
      </c>
      <c r="L64" s="156">
        <v>-373</v>
      </c>
      <c r="M64" s="156">
        <v>-626</v>
      </c>
      <c r="N64" s="156">
        <v>-1002</v>
      </c>
      <c r="O64" s="55"/>
      <c r="P64" s="149"/>
      <c r="Q64" s="55"/>
      <c r="R64" s="154" t="s">
        <v>170</v>
      </c>
      <c r="S64" s="151"/>
      <c r="T64" s="155">
        <v>5350</v>
      </c>
      <c r="U64" s="155">
        <v>5723</v>
      </c>
      <c r="V64" s="155">
        <v>6107</v>
      </c>
      <c r="W64" s="155">
        <v>6687</v>
      </c>
      <c r="X64" s="155">
        <v>7672</v>
      </c>
      <c r="Y64" s="156">
        <v>-373</v>
      </c>
      <c r="Z64" s="156">
        <v>-384</v>
      </c>
      <c r="AA64" s="156">
        <v>-580</v>
      </c>
      <c r="AB64" s="156">
        <v>-985</v>
      </c>
      <c r="AC64" s="55"/>
      <c r="AD64" s="149"/>
      <c r="AE64" s="55"/>
      <c r="AF64" s="154" t="s">
        <v>170</v>
      </c>
      <c r="AG64" s="151"/>
      <c r="AH64" s="155">
        <v>308</v>
      </c>
      <c r="AI64" s="155">
        <v>445</v>
      </c>
      <c r="AJ64" s="155">
        <v>411</v>
      </c>
      <c r="AK64" s="155">
        <v>453</v>
      </c>
      <c r="AL64" s="155">
        <v>476</v>
      </c>
      <c r="AM64" s="156">
        <v>-137</v>
      </c>
      <c r="AN64" s="156">
        <v>34</v>
      </c>
      <c r="AO64" s="156">
        <v>-42</v>
      </c>
      <c r="AP64" s="156">
        <v>-23</v>
      </c>
      <c r="AQ64" s="55"/>
      <c r="AR64" s="149"/>
      <c r="AS64" s="55"/>
      <c r="AT64" s="154" t="s">
        <v>170</v>
      </c>
      <c r="AU64" s="151"/>
      <c r="AV64" s="155">
        <v>105</v>
      </c>
      <c r="AW64" s="155">
        <v>113</v>
      </c>
      <c r="AX64" s="155">
        <v>136</v>
      </c>
      <c r="AY64" s="155">
        <v>140</v>
      </c>
      <c r="AZ64" s="155">
        <v>134</v>
      </c>
      <c r="BA64" s="156">
        <v>-8</v>
      </c>
      <c r="BB64" s="156">
        <v>-23</v>
      </c>
      <c r="BC64" s="156">
        <v>-4</v>
      </c>
      <c r="BD64" s="156">
        <v>6</v>
      </c>
    </row>
    <row r="65" spans="1:56" s="153" customFormat="1" ht="9.9499999999999993" customHeight="1" x14ac:dyDescent="0.15">
      <c r="A65" s="55"/>
      <c r="B65" s="149" t="s">
        <v>1</v>
      </c>
      <c r="C65" s="55"/>
      <c r="D65" s="154" t="s">
        <v>152</v>
      </c>
      <c r="E65" s="151"/>
      <c r="F65" s="155">
        <v>6290</v>
      </c>
      <c r="G65" s="155">
        <v>6496</v>
      </c>
      <c r="H65" s="155">
        <v>7222</v>
      </c>
      <c r="I65" s="155">
        <v>8114</v>
      </c>
      <c r="J65" s="155">
        <v>6748</v>
      </c>
      <c r="K65" s="156">
        <v>-206</v>
      </c>
      <c r="L65" s="156">
        <v>-726</v>
      </c>
      <c r="M65" s="156">
        <v>-892</v>
      </c>
      <c r="N65" s="156">
        <v>1366</v>
      </c>
      <c r="O65" s="55"/>
      <c r="P65" s="149" t="s">
        <v>1</v>
      </c>
      <c r="Q65" s="55"/>
      <c r="R65" s="154" t="s">
        <v>152</v>
      </c>
      <c r="S65" s="151"/>
      <c r="T65" s="155">
        <v>5744</v>
      </c>
      <c r="U65" s="155">
        <v>5960</v>
      </c>
      <c r="V65" s="155">
        <v>6622</v>
      </c>
      <c r="W65" s="155">
        <v>7511</v>
      </c>
      <c r="X65" s="155">
        <v>6241</v>
      </c>
      <c r="Y65" s="156">
        <v>-216</v>
      </c>
      <c r="Z65" s="156">
        <v>-662</v>
      </c>
      <c r="AA65" s="156">
        <v>-889</v>
      </c>
      <c r="AB65" s="156">
        <v>1270</v>
      </c>
      <c r="AC65" s="55"/>
      <c r="AD65" s="149" t="s">
        <v>1</v>
      </c>
      <c r="AE65" s="55"/>
      <c r="AF65" s="154" t="s">
        <v>152</v>
      </c>
      <c r="AG65" s="151"/>
      <c r="AH65" s="155">
        <v>427</v>
      </c>
      <c r="AI65" s="155">
        <v>406</v>
      </c>
      <c r="AJ65" s="155">
        <v>457</v>
      </c>
      <c r="AK65" s="155">
        <v>465</v>
      </c>
      <c r="AL65" s="155">
        <v>384</v>
      </c>
      <c r="AM65" s="156">
        <v>21</v>
      </c>
      <c r="AN65" s="156">
        <v>-51</v>
      </c>
      <c r="AO65" s="156">
        <v>-8</v>
      </c>
      <c r="AP65" s="156">
        <v>81</v>
      </c>
      <c r="AQ65" s="55"/>
      <c r="AR65" s="149" t="s">
        <v>1</v>
      </c>
      <c r="AS65" s="55"/>
      <c r="AT65" s="154" t="s">
        <v>152</v>
      </c>
      <c r="AU65" s="151"/>
      <c r="AV65" s="155">
        <v>119</v>
      </c>
      <c r="AW65" s="155">
        <v>130</v>
      </c>
      <c r="AX65" s="155">
        <v>143</v>
      </c>
      <c r="AY65" s="155">
        <v>138</v>
      </c>
      <c r="AZ65" s="155">
        <v>123</v>
      </c>
      <c r="BA65" s="156">
        <v>-11</v>
      </c>
      <c r="BB65" s="156">
        <v>-13</v>
      </c>
      <c r="BC65" s="156">
        <v>5</v>
      </c>
      <c r="BD65" s="156">
        <v>15</v>
      </c>
    </row>
    <row r="66" spans="1:56" s="153" customFormat="1" ht="9.9499999999999993" customHeight="1" x14ac:dyDescent="0.15">
      <c r="A66" s="55"/>
      <c r="B66" s="149"/>
      <c r="C66" s="55"/>
      <c r="D66" s="154" t="s">
        <v>153</v>
      </c>
      <c r="E66" s="151"/>
      <c r="F66" s="155">
        <v>6430</v>
      </c>
      <c r="G66" s="155">
        <v>7073</v>
      </c>
      <c r="H66" s="155">
        <v>8043</v>
      </c>
      <c r="I66" s="155">
        <v>6693</v>
      </c>
      <c r="J66" s="155">
        <v>6702</v>
      </c>
      <c r="K66" s="156">
        <v>-643</v>
      </c>
      <c r="L66" s="156">
        <v>-970</v>
      </c>
      <c r="M66" s="156">
        <v>1350</v>
      </c>
      <c r="N66" s="156">
        <v>-9</v>
      </c>
      <c r="O66" s="55"/>
      <c r="P66" s="149"/>
      <c r="Q66" s="55"/>
      <c r="R66" s="154" t="s">
        <v>153</v>
      </c>
      <c r="S66" s="151"/>
      <c r="T66" s="155">
        <v>5901</v>
      </c>
      <c r="U66" s="155">
        <v>6495</v>
      </c>
      <c r="V66" s="155">
        <v>7421</v>
      </c>
      <c r="W66" s="155">
        <v>6191</v>
      </c>
      <c r="X66" s="155">
        <v>6105</v>
      </c>
      <c r="Y66" s="156">
        <v>-594</v>
      </c>
      <c r="Z66" s="156">
        <v>-926</v>
      </c>
      <c r="AA66" s="156">
        <v>1230</v>
      </c>
      <c r="AB66" s="156">
        <v>86</v>
      </c>
      <c r="AC66" s="55"/>
      <c r="AD66" s="149"/>
      <c r="AE66" s="55"/>
      <c r="AF66" s="154" t="s">
        <v>153</v>
      </c>
      <c r="AG66" s="151"/>
      <c r="AH66" s="155">
        <v>394</v>
      </c>
      <c r="AI66" s="155">
        <v>435</v>
      </c>
      <c r="AJ66" s="155">
        <v>482</v>
      </c>
      <c r="AK66" s="155">
        <v>380</v>
      </c>
      <c r="AL66" s="155">
        <v>465</v>
      </c>
      <c r="AM66" s="156">
        <v>-41</v>
      </c>
      <c r="AN66" s="156">
        <v>-47</v>
      </c>
      <c r="AO66" s="156">
        <v>102</v>
      </c>
      <c r="AP66" s="156">
        <v>-85</v>
      </c>
      <c r="AQ66" s="55"/>
      <c r="AR66" s="149"/>
      <c r="AS66" s="55"/>
      <c r="AT66" s="154" t="s">
        <v>153</v>
      </c>
      <c r="AU66" s="151"/>
      <c r="AV66" s="155">
        <v>135</v>
      </c>
      <c r="AW66" s="155">
        <v>143</v>
      </c>
      <c r="AX66" s="155">
        <v>140</v>
      </c>
      <c r="AY66" s="155">
        <v>122</v>
      </c>
      <c r="AZ66" s="155">
        <v>132</v>
      </c>
      <c r="BA66" s="156">
        <v>-8</v>
      </c>
      <c r="BB66" s="156">
        <v>3</v>
      </c>
      <c r="BC66" s="156">
        <v>18</v>
      </c>
      <c r="BD66" s="156">
        <v>-10</v>
      </c>
    </row>
    <row r="67" spans="1:56" s="153" customFormat="1" ht="9.9499999999999993" customHeight="1" x14ac:dyDescent="0.15">
      <c r="A67" s="55"/>
      <c r="B67" s="149"/>
      <c r="C67" s="55"/>
      <c r="D67" s="154" t="s">
        <v>154</v>
      </c>
      <c r="E67" s="151"/>
      <c r="F67" s="155">
        <v>7020</v>
      </c>
      <c r="G67" s="155">
        <v>7922</v>
      </c>
      <c r="H67" s="155">
        <v>6648</v>
      </c>
      <c r="I67" s="155">
        <v>6661</v>
      </c>
      <c r="J67" s="155">
        <v>7185</v>
      </c>
      <c r="K67" s="156">
        <v>-902</v>
      </c>
      <c r="L67" s="156">
        <v>1274</v>
      </c>
      <c r="M67" s="156">
        <v>-13</v>
      </c>
      <c r="N67" s="156">
        <v>-524</v>
      </c>
      <c r="O67" s="55"/>
      <c r="P67" s="149"/>
      <c r="Q67" s="55"/>
      <c r="R67" s="154" t="s">
        <v>154</v>
      </c>
      <c r="S67" s="151"/>
      <c r="T67" s="155">
        <v>6432</v>
      </c>
      <c r="U67" s="155">
        <v>7308</v>
      </c>
      <c r="V67" s="155">
        <v>6150</v>
      </c>
      <c r="W67" s="155">
        <v>6063</v>
      </c>
      <c r="X67" s="155">
        <v>6484</v>
      </c>
      <c r="Y67" s="156">
        <v>-876</v>
      </c>
      <c r="Z67" s="156">
        <v>1158</v>
      </c>
      <c r="AA67" s="156">
        <v>87</v>
      </c>
      <c r="AB67" s="156">
        <v>-421</v>
      </c>
      <c r="AC67" s="55"/>
      <c r="AD67" s="149"/>
      <c r="AE67" s="55"/>
      <c r="AF67" s="154" t="s">
        <v>154</v>
      </c>
      <c r="AG67" s="151"/>
      <c r="AH67" s="155">
        <v>451</v>
      </c>
      <c r="AI67" s="155">
        <v>474</v>
      </c>
      <c r="AJ67" s="155">
        <v>374</v>
      </c>
      <c r="AK67" s="155">
        <v>465</v>
      </c>
      <c r="AL67" s="155">
        <v>527</v>
      </c>
      <c r="AM67" s="156">
        <v>-23</v>
      </c>
      <c r="AN67" s="156">
        <v>100</v>
      </c>
      <c r="AO67" s="156">
        <v>-91</v>
      </c>
      <c r="AP67" s="156">
        <v>-62</v>
      </c>
      <c r="AQ67" s="55"/>
      <c r="AR67" s="149"/>
      <c r="AS67" s="55"/>
      <c r="AT67" s="154" t="s">
        <v>154</v>
      </c>
      <c r="AU67" s="151"/>
      <c r="AV67" s="155">
        <v>137</v>
      </c>
      <c r="AW67" s="155">
        <v>140</v>
      </c>
      <c r="AX67" s="155">
        <v>124</v>
      </c>
      <c r="AY67" s="155">
        <v>133</v>
      </c>
      <c r="AZ67" s="155">
        <v>174</v>
      </c>
      <c r="BA67" s="156">
        <v>-3</v>
      </c>
      <c r="BB67" s="156">
        <v>16</v>
      </c>
      <c r="BC67" s="156">
        <v>-9</v>
      </c>
      <c r="BD67" s="156">
        <v>-41</v>
      </c>
    </row>
    <row r="68" spans="1:56" s="153" customFormat="1" ht="9.9499999999999993" customHeight="1" x14ac:dyDescent="0.15">
      <c r="A68" s="55"/>
      <c r="B68" s="149"/>
      <c r="C68" s="55"/>
      <c r="D68" s="154" t="s">
        <v>155</v>
      </c>
      <c r="E68" s="151"/>
      <c r="F68" s="155">
        <v>7784</v>
      </c>
      <c r="G68" s="155">
        <v>6456</v>
      </c>
      <c r="H68" s="155">
        <v>6533</v>
      </c>
      <c r="I68" s="155">
        <v>7065</v>
      </c>
      <c r="J68" s="155">
        <v>6215</v>
      </c>
      <c r="K68" s="156">
        <v>1328</v>
      </c>
      <c r="L68" s="156">
        <v>-77</v>
      </c>
      <c r="M68" s="156">
        <v>-532</v>
      </c>
      <c r="N68" s="156">
        <v>850</v>
      </c>
      <c r="O68" s="55"/>
      <c r="P68" s="149"/>
      <c r="Q68" s="55"/>
      <c r="R68" s="154" t="s">
        <v>155</v>
      </c>
      <c r="S68" s="151"/>
      <c r="T68" s="155">
        <v>7176</v>
      </c>
      <c r="U68" s="155">
        <v>5965</v>
      </c>
      <c r="V68" s="155">
        <v>5936</v>
      </c>
      <c r="W68" s="155">
        <v>6368</v>
      </c>
      <c r="X68" s="155">
        <v>5630</v>
      </c>
      <c r="Y68" s="156">
        <v>1211</v>
      </c>
      <c r="Z68" s="156">
        <v>29</v>
      </c>
      <c r="AA68" s="156">
        <v>-432</v>
      </c>
      <c r="AB68" s="156">
        <v>738</v>
      </c>
      <c r="AC68" s="55"/>
      <c r="AD68" s="149"/>
      <c r="AE68" s="55"/>
      <c r="AF68" s="154" t="s">
        <v>155</v>
      </c>
      <c r="AG68" s="151"/>
      <c r="AH68" s="155">
        <v>468</v>
      </c>
      <c r="AI68" s="155">
        <v>369</v>
      </c>
      <c r="AJ68" s="155">
        <v>464</v>
      </c>
      <c r="AK68" s="155">
        <v>530</v>
      </c>
      <c r="AL68" s="155">
        <v>461</v>
      </c>
      <c r="AM68" s="156">
        <v>99</v>
      </c>
      <c r="AN68" s="156">
        <v>-95</v>
      </c>
      <c r="AO68" s="156">
        <v>-66</v>
      </c>
      <c r="AP68" s="156">
        <v>69</v>
      </c>
      <c r="AQ68" s="55"/>
      <c r="AR68" s="149"/>
      <c r="AS68" s="55"/>
      <c r="AT68" s="154" t="s">
        <v>155</v>
      </c>
      <c r="AU68" s="151"/>
      <c r="AV68" s="155">
        <v>140</v>
      </c>
      <c r="AW68" s="155">
        <v>122</v>
      </c>
      <c r="AX68" s="155">
        <v>133</v>
      </c>
      <c r="AY68" s="155">
        <v>167</v>
      </c>
      <c r="AZ68" s="155">
        <v>124</v>
      </c>
      <c r="BA68" s="156">
        <v>18</v>
      </c>
      <c r="BB68" s="156">
        <v>-11</v>
      </c>
      <c r="BC68" s="156">
        <v>-34</v>
      </c>
      <c r="BD68" s="156">
        <v>43</v>
      </c>
    </row>
    <row r="69" spans="1:56" s="153" customFormat="1" ht="9.9499999999999993" customHeight="1" x14ac:dyDescent="0.15">
      <c r="A69" s="55"/>
      <c r="B69" s="149"/>
      <c r="C69" s="55"/>
      <c r="D69" s="154" t="s">
        <v>156</v>
      </c>
      <c r="E69" s="151"/>
      <c r="F69" s="155">
        <v>6180</v>
      </c>
      <c r="G69" s="155">
        <v>6340</v>
      </c>
      <c r="H69" s="155">
        <v>6862</v>
      </c>
      <c r="I69" s="155">
        <v>5944</v>
      </c>
      <c r="J69" s="155">
        <v>4929</v>
      </c>
      <c r="K69" s="156">
        <v>-160</v>
      </c>
      <c r="L69" s="156">
        <v>-522</v>
      </c>
      <c r="M69" s="156">
        <v>918</v>
      </c>
      <c r="N69" s="156">
        <v>1015</v>
      </c>
      <c r="O69" s="55"/>
      <c r="P69" s="149"/>
      <c r="Q69" s="55"/>
      <c r="R69" s="154" t="s">
        <v>156</v>
      </c>
      <c r="S69" s="151"/>
      <c r="T69" s="155">
        <v>5683</v>
      </c>
      <c r="U69" s="155">
        <v>5777</v>
      </c>
      <c r="V69" s="155">
        <v>6165</v>
      </c>
      <c r="W69" s="155">
        <v>5383</v>
      </c>
      <c r="X69" s="155">
        <v>4447</v>
      </c>
      <c r="Y69" s="156">
        <v>-94</v>
      </c>
      <c r="Z69" s="156">
        <v>-388</v>
      </c>
      <c r="AA69" s="156">
        <v>782</v>
      </c>
      <c r="AB69" s="156">
        <v>936</v>
      </c>
      <c r="AC69" s="55"/>
      <c r="AD69" s="149"/>
      <c r="AE69" s="55"/>
      <c r="AF69" s="154" t="s">
        <v>156</v>
      </c>
      <c r="AG69" s="151"/>
      <c r="AH69" s="155">
        <v>372</v>
      </c>
      <c r="AI69" s="155">
        <v>438</v>
      </c>
      <c r="AJ69" s="155">
        <v>529</v>
      </c>
      <c r="AK69" s="155">
        <v>440</v>
      </c>
      <c r="AL69" s="155">
        <v>373</v>
      </c>
      <c r="AM69" s="156">
        <v>-66</v>
      </c>
      <c r="AN69" s="156">
        <v>-91</v>
      </c>
      <c r="AO69" s="156">
        <v>89</v>
      </c>
      <c r="AP69" s="156">
        <v>67</v>
      </c>
      <c r="AQ69" s="55"/>
      <c r="AR69" s="149"/>
      <c r="AS69" s="55"/>
      <c r="AT69" s="154" t="s">
        <v>156</v>
      </c>
      <c r="AU69" s="151"/>
      <c r="AV69" s="155">
        <v>125</v>
      </c>
      <c r="AW69" s="155">
        <v>125</v>
      </c>
      <c r="AX69" s="155">
        <v>168</v>
      </c>
      <c r="AY69" s="155">
        <v>121</v>
      </c>
      <c r="AZ69" s="155">
        <v>109</v>
      </c>
      <c r="BA69" s="156">
        <v>0</v>
      </c>
      <c r="BB69" s="156">
        <v>-43</v>
      </c>
      <c r="BC69" s="156">
        <v>47</v>
      </c>
      <c r="BD69" s="156">
        <v>12</v>
      </c>
    </row>
    <row r="70" spans="1:56" s="153" customFormat="1" ht="9.9499999999999993" customHeight="1" x14ac:dyDescent="0.15">
      <c r="A70" s="55"/>
      <c r="B70" s="149"/>
      <c r="C70" s="55"/>
      <c r="D70" s="154" t="s">
        <v>157</v>
      </c>
      <c r="E70" s="151"/>
      <c r="F70" s="155">
        <v>5855</v>
      </c>
      <c r="G70" s="155">
        <v>6317</v>
      </c>
      <c r="H70" s="155">
        <v>5530</v>
      </c>
      <c r="I70" s="155">
        <v>4476</v>
      </c>
      <c r="J70" s="155">
        <v>3592</v>
      </c>
      <c r="K70" s="156">
        <v>-462</v>
      </c>
      <c r="L70" s="156">
        <v>787</v>
      </c>
      <c r="M70" s="156">
        <v>1054</v>
      </c>
      <c r="N70" s="156">
        <v>884</v>
      </c>
      <c r="O70" s="55"/>
      <c r="P70" s="149"/>
      <c r="Q70" s="55"/>
      <c r="R70" s="154" t="s">
        <v>157</v>
      </c>
      <c r="S70" s="151"/>
      <c r="T70" s="155">
        <v>5308</v>
      </c>
      <c r="U70" s="155">
        <v>5663</v>
      </c>
      <c r="V70" s="155">
        <v>4999</v>
      </c>
      <c r="W70" s="155">
        <v>4031</v>
      </c>
      <c r="X70" s="155">
        <v>3208</v>
      </c>
      <c r="Y70" s="156">
        <v>-355</v>
      </c>
      <c r="Z70" s="156">
        <v>664</v>
      </c>
      <c r="AA70" s="156">
        <v>968</v>
      </c>
      <c r="AB70" s="156">
        <v>823</v>
      </c>
      <c r="AC70" s="55"/>
      <c r="AD70" s="149"/>
      <c r="AE70" s="55"/>
      <c r="AF70" s="154" t="s">
        <v>157</v>
      </c>
      <c r="AG70" s="151"/>
      <c r="AH70" s="155">
        <v>428</v>
      </c>
      <c r="AI70" s="155">
        <v>499</v>
      </c>
      <c r="AJ70" s="155">
        <v>419</v>
      </c>
      <c r="AK70" s="155">
        <v>348</v>
      </c>
      <c r="AL70" s="155">
        <v>291</v>
      </c>
      <c r="AM70" s="156">
        <v>-71</v>
      </c>
      <c r="AN70" s="156">
        <v>80</v>
      </c>
      <c r="AO70" s="156">
        <v>71</v>
      </c>
      <c r="AP70" s="156">
        <v>57</v>
      </c>
      <c r="AQ70" s="55"/>
      <c r="AR70" s="149"/>
      <c r="AS70" s="55"/>
      <c r="AT70" s="154" t="s">
        <v>157</v>
      </c>
      <c r="AU70" s="151"/>
      <c r="AV70" s="155">
        <v>119</v>
      </c>
      <c r="AW70" s="155">
        <v>155</v>
      </c>
      <c r="AX70" s="155">
        <v>112</v>
      </c>
      <c r="AY70" s="155">
        <v>97</v>
      </c>
      <c r="AZ70" s="155">
        <v>93</v>
      </c>
      <c r="BA70" s="156">
        <v>-36</v>
      </c>
      <c r="BB70" s="156">
        <v>43</v>
      </c>
      <c r="BC70" s="156">
        <v>15</v>
      </c>
      <c r="BD70" s="156">
        <v>4</v>
      </c>
    </row>
    <row r="71" spans="1:56" s="153" customFormat="1" ht="9.9499999999999993" customHeight="1" x14ac:dyDescent="0.15">
      <c r="A71" s="55"/>
      <c r="B71" s="149"/>
      <c r="C71" s="55"/>
      <c r="D71" s="154" t="s">
        <v>158</v>
      </c>
      <c r="E71" s="151"/>
      <c r="F71" s="155">
        <v>5601</v>
      </c>
      <c r="G71" s="155">
        <v>4762</v>
      </c>
      <c r="H71" s="155">
        <v>3872</v>
      </c>
      <c r="I71" s="155">
        <v>2933</v>
      </c>
      <c r="J71" s="155">
        <v>2677</v>
      </c>
      <c r="K71" s="156">
        <v>839</v>
      </c>
      <c r="L71" s="156">
        <v>890</v>
      </c>
      <c r="M71" s="156">
        <v>939</v>
      </c>
      <c r="N71" s="156">
        <v>256</v>
      </c>
      <c r="O71" s="55"/>
      <c r="P71" s="149"/>
      <c r="Q71" s="55"/>
      <c r="R71" s="154" t="s">
        <v>158</v>
      </c>
      <c r="S71" s="151"/>
      <c r="T71" s="155">
        <v>5017</v>
      </c>
      <c r="U71" s="155">
        <v>4306</v>
      </c>
      <c r="V71" s="155">
        <v>3490</v>
      </c>
      <c r="W71" s="155">
        <v>2614</v>
      </c>
      <c r="X71" s="155">
        <v>2399</v>
      </c>
      <c r="Y71" s="156">
        <v>711</v>
      </c>
      <c r="Z71" s="156">
        <v>816</v>
      </c>
      <c r="AA71" s="156">
        <v>876</v>
      </c>
      <c r="AB71" s="156">
        <v>215</v>
      </c>
      <c r="AC71" s="55"/>
      <c r="AD71" s="149"/>
      <c r="AE71" s="55"/>
      <c r="AF71" s="154" t="s">
        <v>158</v>
      </c>
      <c r="AG71" s="151"/>
      <c r="AH71" s="155">
        <v>450</v>
      </c>
      <c r="AI71" s="155">
        <v>368</v>
      </c>
      <c r="AJ71" s="155">
        <v>301</v>
      </c>
      <c r="AK71" s="155">
        <v>236</v>
      </c>
      <c r="AL71" s="155">
        <v>206</v>
      </c>
      <c r="AM71" s="156">
        <v>82</v>
      </c>
      <c r="AN71" s="156">
        <v>67</v>
      </c>
      <c r="AO71" s="156">
        <v>65</v>
      </c>
      <c r="AP71" s="156">
        <v>30</v>
      </c>
      <c r="AQ71" s="55"/>
      <c r="AR71" s="149"/>
      <c r="AS71" s="55"/>
      <c r="AT71" s="154" t="s">
        <v>158</v>
      </c>
      <c r="AU71" s="151"/>
      <c r="AV71" s="155">
        <v>134</v>
      </c>
      <c r="AW71" s="155">
        <v>88</v>
      </c>
      <c r="AX71" s="155">
        <v>81</v>
      </c>
      <c r="AY71" s="155">
        <v>83</v>
      </c>
      <c r="AZ71" s="155">
        <v>72</v>
      </c>
      <c r="BA71" s="156">
        <v>46</v>
      </c>
      <c r="BB71" s="156">
        <v>7</v>
      </c>
      <c r="BC71" s="156">
        <v>-2</v>
      </c>
      <c r="BD71" s="156">
        <v>11</v>
      </c>
    </row>
    <row r="72" spans="1:56" s="153" customFormat="1" ht="9.9499999999999993" customHeight="1" x14ac:dyDescent="0.15">
      <c r="A72" s="55"/>
      <c r="B72" s="149"/>
      <c r="C72" s="55"/>
      <c r="D72" s="154" t="s">
        <v>159</v>
      </c>
      <c r="E72" s="151"/>
      <c r="F72" s="155">
        <v>3740</v>
      </c>
      <c r="G72" s="155">
        <v>2864</v>
      </c>
      <c r="H72" s="155">
        <v>2189</v>
      </c>
      <c r="I72" s="155">
        <v>1806</v>
      </c>
      <c r="J72" s="155">
        <v>1317</v>
      </c>
      <c r="K72" s="156">
        <v>876</v>
      </c>
      <c r="L72" s="156">
        <v>675</v>
      </c>
      <c r="M72" s="156">
        <v>383</v>
      </c>
      <c r="N72" s="156">
        <v>489</v>
      </c>
      <c r="O72" s="55"/>
      <c r="P72" s="149"/>
      <c r="Q72" s="55"/>
      <c r="R72" s="154" t="s">
        <v>159</v>
      </c>
      <c r="S72" s="151"/>
      <c r="T72" s="155">
        <v>3381</v>
      </c>
      <c r="U72" s="155">
        <v>2593</v>
      </c>
      <c r="V72" s="155">
        <v>1937</v>
      </c>
      <c r="W72" s="155">
        <v>1601</v>
      </c>
      <c r="X72" s="155">
        <v>1169</v>
      </c>
      <c r="Y72" s="156">
        <v>788</v>
      </c>
      <c r="Z72" s="156">
        <v>656</v>
      </c>
      <c r="AA72" s="156">
        <v>336</v>
      </c>
      <c r="AB72" s="156">
        <v>432</v>
      </c>
      <c r="AC72" s="55"/>
      <c r="AD72" s="149"/>
      <c r="AE72" s="55"/>
      <c r="AF72" s="154" t="s">
        <v>159</v>
      </c>
      <c r="AG72" s="151"/>
      <c r="AH72" s="155">
        <v>299</v>
      </c>
      <c r="AI72" s="155">
        <v>226</v>
      </c>
      <c r="AJ72" s="155">
        <v>187</v>
      </c>
      <c r="AK72" s="155">
        <v>154</v>
      </c>
      <c r="AL72" s="155">
        <v>117</v>
      </c>
      <c r="AM72" s="156">
        <v>73</v>
      </c>
      <c r="AN72" s="156">
        <v>39</v>
      </c>
      <c r="AO72" s="156">
        <v>33</v>
      </c>
      <c r="AP72" s="156">
        <v>37</v>
      </c>
      <c r="AQ72" s="55"/>
      <c r="AR72" s="149"/>
      <c r="AS72" s="55"/>
      <c r="AT72" s="154" t="s">
        <v>159</v>
      </c>
      <c r="AU72" s="151"/>
      <c r="AV72" s="155">
        <v>60</v>
      </c>
      <c r="AW72" s="155">
        <v>45</v>
      </c>
      <c r="AX72" s="155">
        <v>65</v>
      </c>
      <c r="AY72" s="155">
        <v>51</v>
      </c>
      <c r="AZ72" s="155">
        <v>31</v>
      </c>
      <c r="BA72" s="156">
        <v>15</v>
      </c>
      <c r="BB72" s="156">
        <v>-20</v>
      </c>
      <c r="BC72" s="156">
        <v>14</v>
      </c>
      <c r="BD72" s="156">
        <v>20</v>
      </c>
    </row>
    <row r="73" spans="1:56" s="153" customFormat="1" ht="9.9499999999999993" customHeight="1" x14ac:dyDescent="0.15">
      <c r="A73" s="55"/>
      <c r="B73" s="149"/>
      <c r="C73" s="55"/>
      <c r="D73" s="154" t="s">
        <v>160</v>
      </c>
      <c r="E73" s="151"/>
      <c r="F73" s="155">
        <v>1704</v>
      </c>
      <c r="G73" s="155">
        <v>1219</v>
      </c>
      <c r="H73" s="155">
        <v>978</v>
      </c>
      <c r="I73" s="155">
        <v>640</v>
      </c>
      <c r="J73" s="155">
        <v>384</v>
      </c>
      <c r="K73" s="156">
        <v>485</v>
      </c>
      <c r="L73" s="156">
        <v>241</v>
      </c>
      <c r="M73" s="156">
        <v>338</v>
      </c>
      <c r="N73" s="156">
        <v>256</v>
      </c>
      <c r="O73" s="55"/>
      <c r="P73" s="149"/>
      <c r="Q73" s="55"/>
      <c r="R73" s="154" t="s">
        <v>160</v>
      </c>
      <c r="S73" s="151"/>
      <c r="T73" s="155">
        <v>1520</v>
      </c>
      <c r="U73" s="155">
        <v>1083</v>
      </c>
      <c r="V73" s="155">
        <v>882</v>
      </c>
      <c r="W73" s="155">
        <v>572</v>
      </c>
      <c r="X73" s="155">
        <v>340</v>
      </c>
      <c r="Y73" s="156">
        <v>437</v>
      </c>
      <c r="Z73" s="156">
        <v>201</v>
      </c>
      <c r="AA73" s="156">
        <v>310</v>
      </c>
      <c r="AB73" s="156">
        <v>232</v>
      </c>
      <c r="AC73" s="55"/>
      <c r="AD73" s="149"/>
      <c r="AE73" s="55"/>
      <c r="AF73" s="154" t="s">
        <v>160</v>
      </c>
      <c r="AG73" s="151"/>
      <c r="AH73" s="155">
        <v>153</v>
      </c>
      <c r="AI73" s="155">
        <v>111</v>
      </c>
      <c r="AJ73" s="155">
        <v>73</v>
      </c>
      <c r="AK73" s="155">
        <v>53</v>
      </c>
      <c r="AL73" s="155">
        <v>36</v>
      </c>
      <c r="AM73" s="156">
        <v>42</v>
      </c>
      <c r="AN73" s="156">
        <v>38</v>
      </c>
      <c r="AO73" s="156">
        <v>20</v>
      </c>
      <c r="AP73" s="156">
        <v>17</v>
      </c>
      <c r="AQ73" s="55"/>
      <c r="AR73" s="149"/>
      <c r="AS73" s="55"/>
      <c r="AT73" s="154" t="s">
        <v>160</v>
      </c>
      <c r="AU73" s="151"/>
      <c r="AV73" s="155">
        <v>31</v>
      </c>
      <c r="AW73" s="155">
        <v>25</v>
      </c>
      <c r="AX73" s="155">
        <v>23</v>
      </c>
      <c r="AY73" s="155">
        <v>15</v>
      </c>
      <c r="AZ73" s="155">
        <v>8</v>
      </c>
      <c r="BA73" s="156">
        <v>6</v>
      </c>
      <c r="BB73" s="156">
        <v>2</v>
      </c>
      <c r="BC73" s="156">
        <v>8</v>
      </c>
      <c r="BD73" s="156">
        <v>7</v>
      </c>
    </row>
    <row r="74" spans="1:56" s="153" customFormat="1" ht="9.9499999999999993" customHeight="1" x14ac:dyDescent="0.15">
      <c r="A74" s="55"/>
      <c r="B74" s="149"/>
      <c r="C74" s="55"/>
      <c r="D74" s="154" t="s">
        <v>161</v>
      </c>
      <c r="E74" s="151"/>
      <c r="F74" s="155">
        <v>408</v>
      </c>
      <c r="G74" s="155">
        <v>351</v>
      </c>
      <c r="H74" s="155">
        <v>235</v>
      </c>
      <c r="I74" s="155">
        <v>100</v>
      </c>
      <c r="J74" s="155">
        <v>85</v>
      </c>
      <c r="K74" s="156">
        <v>57</v>
      </c>
      <c r="L74" s="156">
        <v>116</v>
      </c>
      <c r="M74" s="156">
        <v>135</v>
      </c>
      <c r="N74" s="156">
        <v>15</v>
      </c>
      <c r="O74" s="55"/>
      <c r="P74" s="149"/>
      <c r="Q74" s="55"/>
      <c r="R74" s="154" t="s">
        <v>161</v>
      </c>
      <c r="S74" s="151"/>
      <c r="T74" s="155">
        <v>364</v>
      </c>
      <c r="U74" s="155">
        <v>314</v>
      </c>
      <c r="V74" s="155">
        <v>206</v>
      </c>
      <c r="W74" s="155">
        <v>82</v>
      </c>
      <c r="X74" s="155">
        <v>72</v>
      </c>
      <c r="Y74" s="156">
        <v>50</v>
      </c>
      <c r="Z74" s="156">
        <v>108</v>
      </c>
      <c r="AA74" s="156">
        <v>124</v>
      </c>
      <c r="AB74" s="156">
        <v>10</v>
      </c>
      <c r="AC74" s="55"/>
      <c r="AD74" s="149"/>
      <c r="AE74" s="55"/>
      <c r="AF74" s="154" t="s">
        <v>161</v>
      </c>
      <c r="AG74" s="151"/>
      <c r="AH74" s="155">
        <v>38</v>
      </c>
      <c r="AI74" s="155">
        <v>25</v>
      </c>
      <c r="AJ74" s="155">
        <v>24</v>
      </c>
      <c r="AK74" s="155">
        <v>16</v>
      </c>
      <c r="AL74" s="155">
        <v>8</v>
      </c>
      <c r="AM74" s="156">
        <v>13</v>
      </c>
      <c r="AN74" s="156">
        <v>1</v>
      </c>
      <c r="AO74" s="156">
        <v>8</v>
      </c>
      <c r="AP74" s="156">
        <v>8</v>
      </c>
      <c r="AQ74" s="55"/>
      <c r="AR74" s="149"/>
      <c r="AS74" s="55"/>
      <c r="AT74" s="154" t="s">
        <v>161</v>
      </c>
      <c r="AU74" s="151"/>
      <c r="AV74" s="155">
        <v>6</v>
      </c>
      <c r="AW74" s="155">
        <v>12</v>
      </c>
      <c r="AX74" s="155">
        <v>5</v>
      </c>
      <c r="AY74" s="155">
        <v>2</v>
      </c>
      <c r="AZ74" s="155">
        <v>5</v>
      </c>
      <c r="BA74" s="156">
        <v>-6</v>
      </c>
      <c r="BB74" s="156">
        <v>7</v>
      </c>
      <c r="BC74" s="156">
        <v>3</v>
      </c>
      <c r="BD74" s="156">
        <v>-3</v>
      </c>
    </row>
    <row r="75" spans="1:56" s="153" customFormat="1" ht="9.9499999999999993" customHeight="1" x14ac:dyDescent="0.15">
      <c r="A75" s="55"/>
      <c r="B75" s="149"/>
      <c r="C75" s="55"/>
      <c r="D75" s="154" t="s">
        <v>140</v>
      </c>
      <c r="E75" s="151"/>
      <c r="F75" s="155">
        <v>75</v>
      </c>
      <c r="G75" s="155">
        <v>41</v>
      </c>
      <c r="H75" s="155">
        <v>25</v>
      </c>
      <c r="I75" s="155">
        <v>15</v>
      </c>
      <c r="J75" s="155">
        <v>6</v>
      </c>
      <c r="K75" s="156">
        <v>34</v>
      </c>
      <c r="L75" s="156">
        <v>16</v>
      </c>
      <c r="M75" s="156">
        <v>10</v>
      </c>
      <c r="N75" s="156">
        <v>9</v>
      </c>
      <c r="O75" s="55"/>
      <c r="P75" s="149"/>
      <c r="Q75" s="55"/>
      <c r="R75" s="154" t="s">
        <v>140</v>
      </c>
      <c r="S75" s="151"/>
      <c r="T75" s="155">
        <v>66</v>
      </c>
      <c r="U75" s="155">
        <v>35</v>
      </c>
      <c r="V75" s="155">
        <v>23</v>
      </c>
      <c r="W75" s="155">
        <v>12</v>
      </c>
      <c r="X75" s="155">
        <v>6</v>
      </c>
      <c r="Y75" s="156">
        <v>31</v>
      </c>
      <c r="Z75" s="156">
        <v>12</v>
      </c>
      <c r="AA75" s="156">
        <v>11</v>
      </c>
      <c r="AB75" s="156">
        <v>6</v>
      </c>
      <c r="AC75" s="55"/>
      <c r="AD75" s="149"/>
      <c r="AE75" s="55"/>
      <c r="AF75" s="154" t="s">
        <v>140</v>
      </c>
      <c r="AG75" s="151"/>
      <c r="AH75" s="155">
        <v>7</v>
      </c>
      <c r="AI75" s="155">
        <v>5</v>
      </c>
      <c r="AJ75" s="155">
        <v>2</v>
      </c>
      <c r="AK75" s="155">
        <v>3</v>
      </c>
      <c r="AL75" s="155" t="s">
        <v>141</v>
      </c>
      <c r="AM75" s="156">
        <v>2</v>
      </c>
      <c r="AN75" s="156">
        <v>3</v>
      </c>
      <c r="AO75" s="156">
        <v>-1</v>
      </c>
      <c r="AP75" s="156">
        <v>3</v>
      </c>
      <c r="AQ75" s="55"/>
      <c r="AR75" s="149"/>
      <c r="AS75" s="55"/>
      <c r="AT75" s="154" t="s">
        <v>140</v>
      </c>
      <c r="AU75" s="151"/>
      <c r="AV75" s="155">
        <v>2</v>
      </c>
      <c r="AW75" s="155">
        <v>1</v>
      </c>
      <c r="AX75" s="155" t="s">
        <v>141</v>
      </c>
      <c r="AY75" s="155" t="s">
        <v>141</v>
      </c>
      <c r="AZ75" s="155" t="s">
        <v>141</v>
      </c>
      <c r="BA75" s="156">
        <v>1</v>
      </c>
      <c r="BB75" s="156">
        <v>1</v>
      </c>
      <c r="BC75" s="156" t="s">
        <v>141</v>
      </c>
      <c r="BD75" s="156" t="s">
        <v>141</v>
      </c>
    </row>
    <row r="76" spans="1:56" s="153" customFormat="1" ht="9.9499999999999993" customHeight="1" x14ac:dyDescent="0.15">
      <c r="A76" s="55"/>
      <c r="B76" s="149"/>
      <c r="C76" s="55"/>
      <c r="D76" s="154" t="s">
        <v>142</v>
      </c>
      <c r="E76" s="151"/>
      <c r="F76" s="155">
        <v>501</v>
      </c>
      <c r="G76" s="155">
        <v>946</v>
      </c>
      <c r="H76" s="155">
        <v>33</v>
      </c>
      <c r="I76" s="155">
        <v>44</v>
      </c>
      <c r="J76" s="155">
        <v>152</v>
      </c>
      <c r="K76" s="156">
        <v>-445</v>
      </c>
      <c r="L76" s="156">
        <v>913</v>
      </c>
      <c r="M76" s="156">
        <v>-11</v>
      </c>
      <c r="N76" s="156">
        <v>-108</v>
      </c>
      <c r="O76" s="55"/>
      <c r="P76" s="149"/>
      <c r="Q76" s="55"/>
      <c r="R76" s="154" t="s">
        <v>142</v>
      </c>
      <c r="S76" s="151"/>
      <c r="T76" s="155">
        <v>495</v>
      </c>
      <c r="U76" s="155">
        <v>906</v>
      </c>
      <c r="V76" s="155">
        <v>33</v>
      </c>
      <c r="W76" s="155">
        <v>44</v>
      </c>
      <c r="X76" s="155">
        <v>152</v>
      </c>
      <c r="Y76" s="156">
        <v>-411</v>
      </c>
      <c r="Z76" s="156">
        <v>873</v>
      </c>
      <c r="AA76" s="156">
        <v>-11</v>
      </c>
      <c r="AB76" s="156">
        <v>-108</v>
      </c>
      <c r="AC76" s="55"/>
      <c r="AD76" s="149"/>
      <c r="AE76" s="55"/>
      <c r="AF76" s="154" t="s">
        <v>142</v>
      </c>
      <c r="AG76" s="151"/>
      <c r="AH76" s="155">
        <v>6</v>
      </c>
      <c r="AI76" s="155">
        <v>29</v>
      </c>
      <c r="AJ76" s="155" t="s">
        <v>141</v>
      </c>
      <c r="AK76" s="155" t="s">
        <v>141</v>
      </c>
      <c r="AL76" s="155" t="s">
        <v>141</v>
      </c>
      <c r="AM76" s="156">
        <v>-23</v>
      </c>
      <c r="AN76" s="156">
        <v>29</v>
      </c>
      <c r="AO76" s="156" t="s">
        <v>141</v>
      </c>
      <c r="AP76" s="156" t="s">
        <v>141</v>
      </c>
      <c r="AQ76" s="55"/>
      <c r="AR76" s="149"/>
      <c r="AS76" s="55"/>
      <c r="AT76" s="154" t="s">
        <v>142</v>
      </c>
      <c r="AU76" s="151"/>
      <c r="AV76" s="155" t="s">
        <v>141</v>
      </c>
      <c r="AW76" s="155">
        <v>11</v>
      </c>
      <c r="AX76" s="155" t="s">
        <v>141</v>
      </c>
      <c r="AY76" s="155" t="s">
        <v>141</v>
      </c>
      <c r="AZ76" s="155" t="s">
        <v>141</v>
      </c>
      <c r="BA76" s="155">
        <v>-11</v>
      </c>
      <c r="BB76" s="156">
        <v>11</v>
      </c>
      <c r="BC76" s="156" t="s">
        <v>141</v>
      </c>
      <c r="BD76" s="156" t="s">
        <v>141</v>
      </c>
    </row>
    <row r="77" spans="1:56" ht="7.5" customHeight="1" x14ac:dyDescent="0.15">
      <c r="A77" s="158"/>
      <c r="B77" s="159"/>
      <c r="C77" s="158"/>
      <c r="D77" s="160"/>
      <c r="E77" s="161"/>
      <c r="F77" s="162"/>
      <c r="G77" s="162"/>
      <c r="H77" s="162"/>
      <c r="I77" s="162"/>
      <c r="J77" s="162"/>
      <c r="K77" s="162"/>
      <c r="L77" s="162"/>
      <c r="M77" s="162"/>
      <c r="N77" s="162"/>
      <c r="O77" s="158"/>
      <c r="P77" s="159"/>
      <c r="Q77" s="158"/>
      <c r="R77" s="160"/>
      <c r="S77" s="161"/>
      <c r="T77" s="162"/>
      <c r="U77" s="162"/>
      <c r="V77" s="162"/>
      <c r="W77" s="162"/>
      <c r="X77" s="162"/>
      <c r="Y77" s="162"/>
      <c r="Z77" s="162"/>
      <c r="AA77" s="162"/>
      <c r="AB77" s="162"/>
      <c r="AC77" s="158"/>
      <c r="AD77" s="159"/>
      <c r="AE77" s="158"/>
      <c r="AF77" s="160"/>
      <c r="AG77" s="161"/>
      <c r="AH77" s="162"/>
      <c r="AI77" s="162"/>
      <c r="AJ77" s="162"/>
      <c r="AK77" s="162"/>
      <c r="AL77" s="162"/>
      <c r="AM77" s="163"/>
      <c r="AN77" s="163"/>
      <c r="AO77" s="163"/>
      <c r="AP77" s="163"/>
      <c r="AQ77" s="158"/>
      <c r="AR77" s="159"/>
      <c r="AS77" s="158"/>
      <c r="AT77" s="160"/>
      <c r="AU77" s="161"/>
      <c r="AV77" s="162"/>
      <c r="AW77" s="162"/>
      <c r="AX77" s="162"/>
      <c r="AY77" s="162"/>
      <c r="AZ77" s="162"/>
      <c r="BA77" s="163"/>
      <c r="BB77" s="163"/>
      <c r="BC77" s="163"/>
      <c r="BD77" s="163"/>
    </row>
  </sheetData>
  <mergeCells count="32">
    <mergeCell ref="AX3:AX4"/>
    <mergeCell ref="AY3:AY4"/>
    <mergeCell ref="AZ3:AZ4"/>
    <mergeCell ref="BA3:BD3"/>
    <mergeCell ref="AK3:AK4"/>
    <mergeCell ref="AL3:AL4"/>
    <mergeCell ref="AM3:AP3"/>
    <mergeCell ref="AQ3:AU4"/>
    <mergeCell ref="AV3:AV4"/>
    <mergeCell ref="AW3:AW4"/>
    <mergeCell ref="X3:X4"/>
    <mergeCell ref="Y3:AB3"/>
    <mergeCell ref="AC3:AG4"/>
    <mergeCell ref="AH3:AH4"/>
    <mergeCell ref="AI3:AI4"/>
    <mergeCell ref="AJ3:AJ4"/>
    <mergeCell ref="K3:N3"/>
    <mergeCell ref="O3:S4"/>
    <mergeCell ref="T3:T4"/>
    <mergeCell ref="U3:U4"/>
    <mergeCell ref="V3:V4"/>
    <mergeCell ref="W3:W4"/>
    <mergeCell ref="A1:N1"/>
    <mergeCell ref="O1:AB1"/>
    <mergeCell ref="AC1:AP1"/>
    <mergeCell ref="AQ1:BD1"/>
    <mergeCell ref="A3:E4"/>
    <mergeCell ref="F3:F4"/>
    <mergeCell ref="G3:G4"/>
    <mergeCell ref="H3:H4"/>
    <mergeCell ref="I3:I4"/>
    <mergeCell ref="J3:J4"/>
  </mergeCells>
  <phoneticPr fontId="2"/>
  <pageMargins left="0.98425196850393704" right="0.98425196850393704" top="0.59055118110236227" bottom="0.59055118110236227" header="0.31496062992125984" footer="0.39370078740157483"/>
  <pageSetup paperSize="9" firstPageNumber="52" orientation="portrait" useFirstPageNumber="1" r:id="rId1"/>
  <headerFooter>
    <oddFooter>&amp;C&amp;"ＭＳ ゴシック,標準"&amp;P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8"/>
  <sheetViews>
    <sheetView topLeftCell="BL38" zoomScaleNormal="100" workbookViewId="0">
      <selection activeCell="BU49" sqref="BU49:BU53"/>
    </sheetView>
  </sheetViews>
  <sheetFormatPr defaultColWidth="8.875" defaultRowHeight="13.5" x14ac:dyDescent="0.15"/>
  <cols>
    <col min="1" max="1" width="10.625" style="165" customWidth="1"/>
    <col min="2" max="10" width="7.625" style="166" customWidth="1"/>
    <col min="11" max="11" width="10.625" style="165" customWidth="1"/>
    <col min="12" max="20" width="7.625" style="166" customWidth="1"/>
    <col min="21" max="21" width="10.625" style="165" customWidth="1"/>
    <col min="22" max="30" width="7.625" style="166" customWidth="1"/>
    <col min="31" max="31" width="10.625" style="165" customWidth="1"/>
    <col min="32" max="40" width="7.625" style="166" customWidth="1"/>
    <col min="41" max="41" width="10.625" style="165" customWidth="1"/>
    <col min="42" max="50" width="7.625" style="166" customWidth="1"/>
    <col min="51" max="51" width="10.625" style="165" customWidth="1"/>
    <col min="52" max="60" width="7.625" style="166" customWidth="1"/>
    <col min="61" max="61" width="10.625" style="165" customWidth="1"/>
    <col min="62" max="70" width="7.625" style="166" customWidth="1"/>
    <col min="71" max="71" width="10.625" style="165" customWidth="1"/>
    <col min="72" max="80" width="7.625" style="166" customWidth="1"/>
    <col min="81" max="16384" width="8.875" style="135"/>
  </cols>
  <sheetData>
    <row r="1" spans="1:80" ht="19.5" customHeight="1" x14ac:dyDescent="0.15">
      <c r="A1" s="482" t="s">
        <v>175</v>
      </c>
      <c r="B1" s="482"/>
      <c r="C1" s="482"/>
      <c r="D1" s="482"/>
      <c r="E1" s="482"/>
      <c r="F1" s="482"/>
      <c r="G1" s="482"/>
      <c r="H1" s="482"/>
      <c r="I1" s="482"/>
      <c r="J1" s="482"/>
      <c r="K1" s="483" t="s">
        <v>202</v>
      </c>
      <c r="L1" s="483"/>
      <c r="M1" s="483"/>
      <c r="N1" s="483"/>
      <c r="O1" s="483"/>
      <c r="P1" s="483"/>
      <c r="Q1" s="483"/>
      <c r="R1" s="483"/>
      <c r="S1" s="483"/>
      <c r="T1" s="483"/>
      <c r="U1" s="482" t="s">
        <v>175</v>
      </c>
      <c r="V1" s="482"/>
      <c r="W1" s="482"/>
      <c r="X1" s="482"/>
      <c r="Y1" s="482"/>
      <c r="Z1" s="482"/>
      <c r="AA1" s="482"/>
      <c r="AB1" s="482"/>
      <c r="AC1" s="482"/>
      <c r="AD1" s="482"/>
      <c r="AE1" s="483" t="s">
        <v>203</v>
      </c>
      <c r="AF1" s="483"/>
      <c r="AG1" s="483"/>
      <c r="AH1" s="483"/>
      <c r="AI1" s="483"/>
      <c r="AJ1" s="483"/>
      <c r="AK1" s="483"/>
      <c r="AL1" s="483"/>
      <c r="AM1" s="483"/>
      <c r="AN1" s="483"/>
      <c r="AO1" s="482" t="s">
        <v>175</v>
      </c>
      <c r="AP1" s="482"/>
      <c r="AQ1" s="482"/>
      <c r="AR1" s="482"/>
      <c r="AS1" s="482"/>
      <c r="AT1" s="482"/>
      <c r="AU1" s="482"/>
      <c r="AV1" s="482"/>
      <c r="AW1" s="482"/>
      <c r="AX1" s="482"/>
      <c r="AY1" s="483" t="s">
        <v>204</v>
      </c>
      <c r="AZ1" s="483"/>
      <c r="BA1" s="483"/>
      <c r="BB1" s="483"/>
      <c r="BC1" s="483"/>
      <c r="BD1" s="483"/>
      <c r="BE1" s="483"/>
      <c r="BF1" s="483"/>
      <c r="BG1" s="483"/>
      <c r="BH1" s="483"/>
      <c r="BI1" s="482" t="s">
        <v>175</v>
      </c>
      <c r="BJ1" s="482"/>
      <c r="BK1" s="482"/>
      <c r="BL1" s="482"/>
      <c r="BM1" s="482"/>
      <c r="BN1" s="482"/>
      <c r="BO1" s="482"/>
      <c r="BP1" s="482"/>
      <c r="BQ1" s="482"/>
      <c r="BR1" s="482"/>
      <c r="BS1" s="483" t="s">
        <v>205</v>
      </c>
      <c r="BT1" s="483"/>
      <c r="BU1" s="483"/>
      <c r="BV1" s="483"/>
      <c r="BW1" s="483"/>
      <c r="BX1" s="483"/>
      <c r="BY1" s="483"/>
      <c r="BZ1" s="483"/>
      <c r="CA1" s="483"/>
      <c r="CB1" s="483"/>
    </row>
    <row r="2" spans="1:80" ht="16.5" customHeight="1" x14ac:dyDescent="0.15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7"/>
      <c r="L2" s="168"/>
      <c r="M2" s="168"/>
      <c r="N2" s="168"/>
      <c r="O2" s="168"/>
      <c r="P2" s="168"/>
      <c r="Q2" s="168"/>
      <c r="R2" s="168"/>
      <c r="S2" s="168"/>
      <c r="T2" s="140" t="s">
        <v>78</v>
      </c>
      <c r="U2" s="167"/>
      <c r="V2" s="168"/>
      <c r="W2" s="168"/>
      <c r="X2" s="168"/>
      <c r="Y2" s="168"/>
      <c r="Z2" s="168"/>
      <c r="AA2" s="168"/>
      <c r="AB2" s="168"/>
      <c r="AC2" s="168"/>
      <c r="AD2" s="168"/>
      <c r="AE2" s="167"/>
      <c r="AF2" s="168"/>
      <c r="AG2" s="168"/>
      <c r="AH2" s="168"/>
      <c r="AI2" s="168"/>
      <c r="AJ2" s="168"/>
      <c r="AK2" s="168"/>
      <c r="AL2" s="168"/>
      <c r="AM2" s="168"/>
      <c r="AN2" s="140" t="s">
        <v>78</v>
      </c>
      <c r="AO2" s="167"/>
      <c r="AP2" s="168"/>
      <c r="AQ2" s="168"/>
      <c r="AR2" s="168"/>
      <c r="AS2" s="168"/>
      <c r="AT2" s="168"/>
      <c r="AU2" s="168"/>
      <c r="AV2" s="168"/>
      <c r="AW2" s="168"/>
      <c r="AX2" s="168"/>
      <c r="AY2" s="167"/>
      <c r="AZ2" s="168"/>
      <c r="BA2" s="168"/>
      <c r="BB2" s="168"/>
      <c r="BC2" s="168"/>
      <c r="BD2" s="168"/>
      <c r="BE2" s="168"/>
      <c r="BF2" s="168"/>
      <c r="BG2" s="168"/>
      <c r="BH2" s="140" t="s">
        <v>78</v>
      </c>
      <c r="BI2" s="167"/>
      <c r="BJ2" s="168"/>
      <c r="BK2" s="168"/>
      <c r="BL2" s="168"/>
      <c r="BM2" s="168"/>
      <c r="BN2" s="168"/>
      <c r="BO2" s="168"/>
      <c r="BP2" s="168"/>
      <c r="BQ2" s="168"/>
      <c r="BR2" s="168"/>
      <c r="BS2" s="167"/>
      <c r="BT2" s="168"/>
      <c r="BU2" s="168"/>
      <c r="BV2" s="168"/>
      <c r="BW2" s="168"/>
      <c r="BX2" s="168"/>
      <c r="BY2" s="168"/>
      <c r="BZ2" s="168"/>
      <c r="CA2" s="168"/>
      <c r="CB2" s="140" t="s">
        <v>78</v>
      </c>
    </row>
    <row r="3" spans="1:80" s="169" customFormat="1" ht="15" customHeight="1" x14ac:dyDescent="0.15">
      <c r="A3" s="141" t="s">
        <v>176</v>
      </c>
      <c r="B3" s="476" t="s">
        <v>206</v>
      </c>
      <c r="C3" s="476"/>
      <c r="D3" s="476"/>
      <c r="E3" s="476" t="s">
        <v>177</v>
      </c>
      <c r="F3" s="476"/>
      <c r="G3" s="476"/>
      <c r="H3" s="481" t="s">
        <v>178</v>
      </c>
      <c r="I3" s="484"/>
      <c r="J3" s="484"/>
      <c r="K3" s="141" t="s">
        <v>176</v>
      </c>
      <c r="L3" s="476" t="s">
        <v>206</v>
      </c>
      <c r="M3" s="476"/>
      <c r="N3" s="476"/>
      <c r="O3" s="476" t="s">
        <v>177</v>
      </c>
      <c r="P3" s="476"/>
      <c r="Q3" s="476"/>
      <c r="R3" s="481" t="s">
        <v>178</v>
      </c>
      <c r="S3" s="484"/>
      <c r="T3" s="484"/>
      <c r="U3" s="141" t="s">
        <v>176</v>
      </c>
      <c r="V3" s="476" t="s">
        <v>206</v>
      </c>
      <c r="W3" s="476"/>
      <c r="X3" s="476"/>
      <c r="Y3" s="476" t="s">
        <v>177</v>
      </c>
      <c r="Z3" s="476"/>
      <c r="AA3" s="476"/>
      <c r="AB3" s="481" t="s">
        <v>178</v>
      </c>
      <c r="AC3" s="484"/>
      <c r="AD3" s="484"/>
      <c r="AE3" s="141" t="s">
        <v>176</v>
      </c>
      <c r="AF3" s="476" t="s">
        <v>206</v>
      </c>
      <c r="AG3" s="476"/>
      <c r="AH3" s="476"/>
      <c r="AI3" s="476" t="s">
        <v>177</v>
      </c>
      <c r="AJ3" s="476"/>
      <c r="AK3" s="476"/>
      <c r="AL3" s="481" t="s">
        <v>178</v>
      </c>
      <c r="AM3" s="484"/>
      <c r="AN3" s="484"/>
      <c r="AO3" s="141" t="s">
        <v>176</v>
      </c>
      <c r="AP3" s="476" t="s">
        <v>206</v>
      </c>
      <c r="AQ3" s="476"/>
      <c r="AR3" s="476"/>
      <c r="AS3" s="476" t="s">
        <v>177</v>
      </c>
      <c r="AT3" s="476"/>
      <c r="AU3" s="476"/>
      <c r="AV3" s="481" t="s">
        <v>178</v>
      </c>
      <c r="AW3" s="484"/>
      <c r="AX3" s="484"/>
      <c r="AY3" s="141" t="s">
        <v>176</v>
      </c>
      <c r="AZ3" s="476" t="s">
        <v>206</v>
      </c>
      <c r="BA3" s="476"/>
      <c r="BB3" s="476"/>
      <c r="BC3" s="476" t="s">
        <v>177</v>
      </c>
      <c r="BD3" s="476"/>
      <c r="BE3" s="476"/>
      <c r="BF3" s="481" t="s">
        <v>178</v>
      </c>
      <c r="BG3" s="484"/>
      <c r="BH3" s="484"/>
      <c r="BI3" s="141" t="s">
        <v>176</v>
      </c>
      <c r="BJ3" s="476" t="s">
        <v>206</v>
      </c>
      <c r="BK3" s="476"/>
      <c r="BL3" s="476"/>
      <c r="BM3" s="476" t="s">
        <v>177</v>
      </c>
      <c r="BN3" s="476"/>
      <c r="BO3" s="476"/>
      <c r="BP3" s="481" t="s">
        <v>178</v>
      </c>
      <c r="BQ3" s="484"/>
      <c r="BR3" s="484"/>
      <c r="BS3" s="141" t="s">
        <v>176</v>
      </c>
      <c r="BT3" s="476" t="s">
        <v>206</v>
      </c>
      <c r="BU3" s="476"/>
      <c r="BV3" s="476"/>
      <c r="BW3" s="476" t="s">
        <v>177</v>
      </c>
      <c r="BX3" s="476"/>
      <c r="BY3" s="476"/>
      <c r="BZ3" s="481" t="s">
        <v>178</v>
      </c>
      <c r="CA3" s="484"/>
      <c r="CB3" s="484"/>
    </row>
    <row r="4" spans="1:80" s="169" customFormat="1" ht="15" customHeight="1" x14ac:dyDescent="0.15">
      <c r="A4" s="142" t="s">
        <v>179</v>
      </c>
      <c r="B4" s="143" t="s">
        <v>41</v>
      </c>
      <c r="C4" s="143" t="s">
        <v>0</v>
      </c>
      <c r="D4" s="143" t="s">
        <v>1</v>
      </c>
      <c r="E4" s="143" t="s">
        <v>41</v>
      </c>
      <c r="F4" s="143" t="s">
        <v>0</v>
      </c>
      <c r="G4" s="143" t="s">
        <v>1</v>
      </c>
      <c r="H4" s="143" t="s">
        <v>41</v>
      </c>
      <c r="I4" s="143" t="s">
        <v>0</v>
      </c>
      <c r="J4" s="144" t="s">
        <v>1</v>
      </c>
      <c r="K4" s="142" t="s">
        <v>179</v>
      </c>
      <c r="L4" s="143" t="s">
        <v>41</v>
      </c>
      <c r="M4" s="143" t="s">
        <v>0</v>
      </c>
      <c r="N4" s="143" t="s">
        <v>1</v>
      </c>
      <c r="O4" s="143" t="s">
        <v>41</v>
      </c>
      <c r="P4" s="143" t="s">
        <v>0</v>
      </c>
      <c r="Q4" s="143" t="s">
        <v>1</v>
      </c>
      <c r="R4" s="143" t="s">
        <v>41</v>
      </c>
      <c r="S4" s="143" t="s">
        <v>0</v>
      </c>
      <c r="T4" s="144" t="s">
        <v>1</v>
      </c>
      <c r="U4" s="142" t="s">
        <v>179</v>
      </c>
      <c r="V4" s="143" t="s">
        <v>41</v>
      </c>
      <c r="W4" s="143" t="s">
        <v>0</v>
      </c>
      <c r="X4" s="143" t="s">
        <v>1</v>
      </c>
      <c r="Y4" s="143" t="s">
        <v>41</v>
      </c>
      <c r="Z4" s="143" t="s">
        <v>0</v>
      </c>
      <c r="AA4" s="143" t="s">
        <v>1</v>
      </c>
      <c r="AB4" s="143" t="s">
        <v>41</v>
      </c>
      <c r="AC4" s="143" t="s">
        <v>0</v>
      </c>
      <c r="AD4" s="144" t="s">
        <v>1</v>
      </c>
      <c r="AE4" s="142" t="s">
        <v>179</v>
      </c>
      <c r="AF4" s="143" t="s">
        <v>41</v>
      </c>
      <c r="AG4" s="143" t="s">
        <v>0</v>
      </c>
      <c r="AH4" s="143" t="s">
        <v>1</v>
      </c>
      <c r="AI4" s="143" t="s">
        <v>41</v>
      </c>
      <c r="AJ4" s="143" t="s">
        <v>0</v>
      </c>
      <c r="AK4" s="143" t="s">
        <v>1</v>
      </c>
      <c r="AL4" s="143" t="s">
        <v>41</v>
      </c>
      <c r="AM4" s="143" t="s">
        <v>0</v>
      </c>
      <c r="AN4" s="144" t="s">
        <v>1</v>
      </c>
      <c r="AO4" s="142" t="s">
        <v>179</v>
      </c>
      <c r="AP4" s="143" t="s">
        <v>41</v>
      </c>
      <c r="AQ4" s="143" t="s">
        <v>0</v>
      </c>
      <c r="AR4" s="143" t="s">
        <v>1</v>
      </c>
      <c r="AS4" s="143" t="s">
        <v>41</v>
      </c>
      <c r="AT4" s="143" t="s">
        <v>0</v>
      </c>
      <c r="AU4" s="143" t="s">
        <v>1</v>
      </c>
      <c r="AV4" s="143" t="s">
        <v>41</v>
      </c>
      <c r="AW4" s="143" t="s">
        <v>0</v>
      </c>
      <c r="AX4" s="144" t="s">
        <v>1</v>
      </c>
      <c r="AY4" s="142" t="s">
        <v>179</v>
      </c>
      <c r="AZ4" s="143" t="s">
        <v>41</v>
      </c>
      <c r="BA4" s="143" t="s">
        <v>0</v>
      </c>
      <c r="BB4" s="143" t="s">
        <v>1</v>
      </c>
      <c r="BC4" s="143" t="s">
        <v>41</v>
      </c>
      <c r="BD4" s="143" t="s">
        <v>0</v>
      </c>
      <c r="BE4" s="143" t="s">
        <v>1</v>
      </c>
      <c r="BF4" s="143" t="s">
        <v>41</v>
      </c>
      <c r="BG4" s="143" t="s">
        <v>0</v>
      </c>
      <c r="BH4" s="144" t="s">
        <v>1</v>
      </c>
      <c r="BI4" s="142" t="s">
        <v>179</v>
      </c>
      <c r="BJ4" s="143" t="s">
        <v>41</v>
      </c>
      <c r="BK4" s="143" t="s">
        <v>0</v>
      </c>
      <c r="BL4" s="143" t="s">
        <v>1</v>
      </c>
      <c r="BM4" s="143" t="s">
        <v>41</v>
      </c>
      <c r="BN4" s="143" t="s">
        <v>0</v>
      </c>
      <c r="BO4" s="143" t="s">
        <v>1</v>
      </c>
      <c r="BP4" s="143" t="s">
        <v>41</v>
      </c>
      <c r="BQ4" s="143" t="s">
        <v>0</v>
      </c>
      <c r="BR4" s="144" t="s">
        <v>1</v>
      </c>
      <c r="BS4" s="142" t="s">
        <v>179</v>
      </c>
      <c r="BT4" s="143" t="s">
        <v>41</v>
      </c>
      <c r="BU4" s="143" t="s">
        <v>0</v>
      </c>
      <c r="BV4" s="143" t="s">
        <v>1</v>
      </c>
      <c r="BW4" s="143" t="s">
        <v>41</v>
      </c>
      <c r="BX4" s="143" t="s">
        <v>0</v>
      </c>
      <c r="BY4" s="143" t="s">
        <v>1</v>
      </c>
      <c r="BZ4" s="143" t="s">
        <v>41</v>
      </c>
      <c r="CA4" s="143" t="s">
        <v>0</v>
      </c>
      <c r="CB4" s="144" t="s">
        <v>1</v>
      </c>
    </row>
    <row r="5" spans="1:80" s="169" customFormat="1" ht="6" customHeight="1" x14ac:dyDescent="0.15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0"/>
      <c r="L5" s="171"/>
      <c r="M5" s="171"/>
      <c r="N5" s="171"/>
      <c r="O5" s="171"/>
      <c r="P5" s="171"/>
      <c r="Q5" s="171"/>
      <c r="R5" s="171"/>
      <c r="S5" s="171"/>
      <c r="T5" s="171"/>
      <c r="U5" s="170"/>
      <c r="V5" s="171"/>
      <c r="W5" s="171"/>
      <c r="X5" s="171"/>
      <c r="Y5" s="171"/>
      <c r="Z5" s="171"/>
      <c r="AA5" s="171"/>
      <c r="AB5" s="171"/>
      <c r="AC5" s="171"/>
      <c r="AD5" s="171"/>
      <c r="AE5" s="170"/>
      <c r="AF5" s="171"/>
      <c r="AG5" s="171"/>
      <c r="AH5" s="171"/>
      <c r="AI5" s="171"/>
      <c r="AJ5" s="171"/>
      <c r="AK5" s="171"/>
      <c r="AL5" s="171"/>
      <c r="AM5" s="171"/>
      <c r="AN5" s="171"/>
      <c r="AO5" s="170"/>
      <c r="AP5" s="171"/>
      <c r="AQ5" s="171"/>
      <c r="AR5" s="171"/>
      <c r="AS5" s="171"/>
      <c r="AT5" s="171"/>
      <c r="AU5" s="171"/>
      <c r="AV5" s="171"/>
      <c r="AW5" s="171"/>
      <c r="AX5" s="171"/>
      <c r="AY5" s="170"/>
      <c r="AZ5" s="171"/>
      <c r="BA5" s="171"/>
      <c r="BB5" s="171"/>
      <c r="BC5" s="171"/>
      <c r="BD5" s="171"/>
      <c r="BE5" s="171"/>
      <c r="BF5" s="171"/>
      <c r="BG5" s="171"/>
      <c r="BH5" s="171"/>
      <c r="BI5" s="170"/>
      <c r="BJ5" s="171"/>
      <c r="BK5" s="171"/>
      <c r="BL5" s="171"/>
      <c r="BM5" s="171"/>
      <c r="BN5" s="171"/>
      <c r="BO5" s="171"/>
      <c r="BP5" s="171"/>
      <c r="BQ5" s="171"/>
      <c r="BR5" s="171"/>
      <c r="BS5" s="170"/>
      <c r="BT5" s="172"/>
      <c r="BU5" s="172"/>
      <c r="BV5" s="172"/>
      <c r="BW5" s="172"/>
      <c r="BX5" s="172"/>
      <c r="BY5" s="172"/>
      <c r="BZ5" s="172"/>
      <c r="CA5" s="172"/>
      <c r="CB5" s="172"/>
    </row>
    <row r="6" spans="1:80" ht="11.25" customHeight="1" x14ac:dyDescent="0.15">
      <c r="A6" s="373" t="s">
        <v>180</v>
      </c>
      <c r="B6" s="374">
        <v>177411</v>
      </c>
      <c r="C6" s="374">
        <v>81367</v>
      </c>
      <c r="D6" s="374">
        <v>96044</v>
      </c>
      <c r="E6" s="374">
        <v>183473</v>
      </c>
      <c r="F6" s="374">
        <v>84064</v>
      </c>
      <c r="G6" s="374">
        <v>99409</v>
      </c>
      <c r="H6" s="374">
        <v>189043</v>
      </c>
      <c r="I6" s="374">
        <v>86622</v>
      </c>
      <c r="J6" s="374">
        <v>102421</v>
      </c>
      <c r="K6" s="373" t="s">
        <v>181</v>
      </c>
      <c r="L6" s="374">
        <v>11713</v>
      </c>
      <c r="M6" s="374">
        <v>5423</v>
      </c>
      <c r="N6" s="374">
        <v>6290</v>
      </c>
      <c r="O6" s="374">
        <v>11976</v>
      </c>
      <c r="P6" s="374">
        <v>5480</v>
      </c>
      <c r="Q6" s="374">
        <v>6496</v>
      </c>
      <c r="R6" s="374">
        <v>13599</v>
      </c>
      <c r="S6" s="374">
        <v>6377</v>
      </c>
      <c r="T6" s="374">
        <v>7222</v>
      </c>
      <c r="U6" s="373" t="s">
        <v>180</v>
      </c>
      <c r="V6" s="374">
        <v>163343</v>
      </c>
      <c r="W6" s="374">
        <v>74894</v>
      </c>
      <c r="X6" s="374">
        <v>88449</v>
      </c>
      <c r="Y6" s="374">
        <v>168539</v>
      </c>
      <c r="Z6" s="374">
        <v>77151</v>
      </c>
      <c r="AA6" s="374">
        <v>91388</v>
      </c>
      <c r="AB6" s="374">
        <v>173221</v>
      </c>
      <c r="AC6" s="374">
        <v>79299</v>
      </c>
      <c r="AD6" s="374">
        <v>93922</v>
      </c>
      <c r="AE6" s="373" t="s">
        <v>181</v>
      </c>
      <c r="AF6" s="374">
        <v>10676</v>
      </c>
      <c r="AG6" s="374">
        <v>4932</v>
      </c>
      <c r="AH6" s="374">
        <v>5744</v>
      </c>
      <c r="AI6" s="374">
        <v>10913</v>
      </c>
      <c r="AJ6" s="374">
        <v>4953</v>
      </c>
      <c r="AK6" s="374">
        <v>5960</v>
      </c>
      <c r="AL6" s="374">
        <v>12394</v>
      </c>
      <c r="AM6" s="374">
        <v>5772</v>
      </c>
      <c r="AN6" s="374">
        <v>6622</v>
      </c>
      <c r="AO6" s="373" t="s">
        <v>180</v>
      </c>
      <c r="AP6" s="374">
        <v>10780</v>
      </c>
      <c r="AQ6" s="374">
        <v>4931</v>
      </c>
      <c r="AR6" s="374">
        <v>5849</v>
      </c>
      <c r="AS6" s="374">
        <v>11422</v>
      </c>
      <c r="AT6" s="374">
        <v>5239</v>
      </c>
      <c r="AU6" s="374">
        <v>6183</v>
      </c>
      <c r="AV6" s="374">
        <v>11982</v>
      </c>
      <c r="AW6" s="374">
        <v>5504</v>
      </c>
      <c r="AX6" s="374">
        <v>6478</v>
      </c>
      <c r="AY6" s="373" t="s">
        <v>181</v>
      </c>
      <c r="AZ6" s="374">
        <v>794</v>
      </c>
      <c r="BA6" s="374">
        <v>367</v>
      </c>
      <c r="BB6" s="374">
        <v>427</v>
      </c>
      <c r="BC6" s="374">
        <v>805</v>
      </c>
      <c r="BD6" s="374">
        <v>399</v>
      </c>
      <c r="BE6" s="374">
        <v>406</v>
      </c>
      <c r="BF6" s="374">
        <v>915</v>
      </c>
      <c r="BG6" s="374">
        <v>458</v>
      </c>
      <c r="BH6" s="374">
        <v>457</v>
      </c>
      <c r="BI6" s="173" t="s">
        <v>180</v>
      </c>
      <c r="BJ6" s="174">
        <v>3288</v>
      </c>
      <c r="BK6" s="174">
        <v>1542</v>
      </c>
      <c r="BL6" s="174">
        <v>1746</v>
      </c>
      <c r="BM6" s="174">
        <v>3512</v>
      </c>
      <c r="BN6" s="174">
        <v>1674</v>
      </c>
      <c r="BO6" s="174">
        <v>1838</v>
      </c>
      <c r="BP6" s="174">
        <v>3840</v>
      </c>
      <c r="BQ6" s="174">
        <v>1819</v>
      </c>
      <c r="BR6" s="174">
        <v>2021</v>
      </c>
      <c r="BS6" s="173" t="s">
        <v>181</v>
      </c>
      <c r="BT6" s="174">
        <v>243</v>
      </c>
      <c r="BU6" s="174">
        <v>124</v>
      </c>
      <c r="BV6" s="174">
        <v>119</v>
      </c>
      <c r="BW6" s="174">
        <v>258</v>
      </c>
      <c r="BX6" s="174">
        <v>128</v>
      </c>
      <c r="BY6" s="174">
        <v>130</v>
      </c>
      <c r="BZ6" s="174">
        <v>290</v>
      </c>
      <c r="CA6" s="174">
        <v>147</v>
      </c>
      <c r="CB6" s="174">
        <v>143</v>
      </c>
    </row>
    <row r="7" spans="1:80" ht="11.25" customHeight="1" x14ac:dyDescent="0.15">
      <c r="A7" s="373" t="s">
        <v>182</v>
      </c>
      <c r="B7" s="374">
        <v>5685</v>
      </c>
      <c r="C7" s="374">
        <v>2930</v>
      </c>
      <c r="D7" s="374">
        <v>2755</v>
      </c>
      <c r="E7" s="374">
        <v>6284</v>
      </c>
      <c r="F7" s="374">
        <v>3158</v>
      </c>
      <c r="G7" s="374">
        <v>3126</v>
      </c>
      <c r="H7" s="374">
        <v>7066</v>
      </c>
      <c r="I7" s="374">
        <v>3623</v>
      </c>
      <c r="J7" s="374">
        <v>3443</v>
      </c>
      <c r="K7" s="175">
        <v>50</v>
      </c>
      <c r="L7" s="176">
        <v>2433</v>
      </c>
      <c r="M7" s="176">
        <v>1077</v>
      </c>
      <c r="N7" s="176">
        <v>1356</v>
      </c>
      <c r="O7" s="176">
        <v>2438</v>
      </c>
      <c r="P7" s="176">
        <v>1125</v>
      </c>
      <c r="Q7" s="176">
        <v>1313</v>
      </c>
      <c r="R7" s="176">
        <v>2680</v>
      </c>
      <c r="S7" s="176">
        <v>1250</v>
      </c>
      <c r="T7" s="176">
        <v>1430</v>
      </c>
      <c r="U7" s="373" t="s">
        <v>182</v>
      </c>
      <c r="V7" s="374">
        <v>5255</v>
      </c>
      <c r="W7" s="374">
        <v>2699</v>
      </c>
      <c r="X7" s="374">
        <v>2556</v>
      </c>
      <c r="Y7" s="374">
        <v>5781</v>
      </c>
      <c r="Z7" s="374">
        <v>2919</v>
      </c>
      <c r="AA7" s="374">
        <v>2862</v>
      </c>
      <c r="AB7" s="374">
        <v>6529</v>
      </c>
      <c r="AC7" s="374">
        <v>3352</v>
      </c>
      <c r="AD7" s="374">
        <v>3177</v>
      </c>
      <c r="AE7" s="175">
        <v>50</v>
      </c>
      <c r="AF7" s="176">
        <v>2224</v>
      </c>
      <c r="AG7" s="176">
        <v>987</v>
      </c>
      <c r="AH7" s="176">
        <v>1237</v>
      </c>
      <c r="AI7" s="176">
        <v>2229</v>
      </c>
      <c r="AJ7" s="176">
        <v>1014</v>
      </c>
      <c r="AK7" s="176">
        <v>1215</v>
      </c>
      <c r="AL7" s="176">
        <v>2449</v>
      </c>
      <c r="AM7" s="176">
        <v>1129</v>
      </c>
      <c r="AN7" s="176">
        <v>1320</v>
      </c>
      <c r="AO7" s="373" t="s">
        <v>182</v>
      </c>
      <c r="AP7" s="374">
        <v>345</v>
      </c>
      <c r="AQ7" s="374">
        <v>190</v>
      </c>
      <c r="AR7" s="374">
        <v>155</v>
      </c>
      <c r="AS7" s="374">
        <v>384</v>
      </c>
      <c r="AT7" s="374">
        <v>179</v>
      </c>
      <c r="AU7" s="374">
        <v>205</v>
      </c>
      <c r="AV7" s="374">
        <v>389</v>
      </c>
      <c r="AW7" s="374">
        <v>195</v>
      </c>
      <c r="AX7" s="374">
        <v>194</v>
      </c>
      <c r="AY7" s="175">
        <v>50</v>
      </c>
      <c r="AZ7" s="176">
        <v>162</v>
      </c>
      <c r="BA7" s="176">
        <v>73</v>
      </c>
      <c r="BB7" s="176">
        <v>89</v>
      </c>
      <c r="BC7" s="176">
        <v>148</v>
      </c>
      <c r="BD7" s="176">
        <v>78</v>
      </c>
      <c r="BE7" s="176">
        <v>70</v>
      </c>
      <c r="BF7" s="176">
        <v>172</v>
      </c>
      <c r="BG7" s="176">
        <v>88</v>
      </c>
      <c r="BH7" s="176">
        <v>84</v>
      </c>
      <c r="BI7" s="173" t="s">
        <v>182</v>
      </c>
      <c r="BJ7" s="174">
        <v>85</v>
      </c>
      <c r="BK7" s="174">
        <v>41</v>
      </c>
      <c r="BL7" s="174">
        <v>44</v>
      </c>
      <c r="BM7" s="174">
        <v>119</v>
      </c>
      <c r="BN7" s="174">
        <v>60</v>
      </c>
      <c r="BO7" s="174">
        <v>59</v>
      </c>
      <c r="BP7" s="174">
        <v>148</v>
      </c>
      <c r="BQ7" s="174">
        <v>76</v>
      </c>
      <c r="BR7" s="174">
        <v>72</v>
      </c>
      <c r="BS7" s="175">
        <v>50</v>
      </c>
      <c r="BT7" s="176">
        <v>47</v>
      </c>
      <c r="BU7" s="176">
        <v>17</v>
      </c>
      <c r="BV7" s="176">
        <v>30</v>
      </c>
      <c r="BW7" s="176">
        <v>61</v>
      </c>
      <c r="BX7" s="176">
        <v>33</v>
      </c>
      <c r="BY7" s="176">
        <v>28</v>
      </c>
      <c r="BZ7" s="176">
        <v>59</v>
      </c>
      <c r="CA7" s="176">
        <v>33</v>
      </c>
      <c r="CB7" s="176">
        <v>26</v>
      </c>
    </row>
    <row r="8" spans="1:80" ht="11.25" customHeight="1" x14ac:dyDescent="0.15">
      <c r="A8" s="177">
        <v>0</v>
      </c>
      <c r="B8" s="178">
        <v>1044</v>
      </c>
      <c r="C8" s="178">
        <v>544</v>
      </c>
      <c r="D8" s="178">
        <v>500</v>
      </c>
      <c r="E8" s="178">
        <v>1280</v>
      </c>
      <c r="F8" s="178">
        <v>637</v>
      </c>
      <c r="G8" s="178">
        <v>643</v>
      </c>
      <c r="H8" s="178">
        <v>1277</v>
      </c>
      <c r="I8" s="178">
        <v>629</v>
      </c>
      <c r="J8" s="178">
        <v>648</v>
      </c>
      <c r="K8" s="175">
        <v>51</v>
      </c>
      <c r="L8" s="176">
        <v>2351</v>
      </c>
      <c r="M8" s="176">
        <v>1123</v>
      </c>
      <c r="N8" s="176">
        <v>1228</v>
      </c>
      <c r="O8" s="176">
        <v>2460</v>
      </c>
      <c r="P8" s="176">
        <v>1174</v>
      </c>
      <c r="Q8" s="176">
        <v>1286</v>
      </c>
      <c r="R8" s="176">
        <v>2601</v>
      </c>
      <c r="S8" s="176">
        <v>1211</v>
      </c>
      <c r="T8" s="176">
        <v>1390</v>
      </c>
      <c r="U8" s="177">
        <v>0</v>
      </c>
      <c r="V8" s="178">
        <v>966</v>
      </c>
      <c r="W8" s="178">
        <v>497</v>
      </c>
      <c r="X8" s="178">
        <v>469</v>
      </c>
      <c r="Y8" s="178">
        <v>1180</v>
      </c>
      <c r="Z8" s="178">
        <v>590</v>
      </c>
      <c r="AA8" s="178">
        <v>590</v>
      </c>
      <c r="AB8" s="178">
        <v>1176</v>
      </c>
      <c r="AC8" s="178">
        <v>581</v>
      </c>
      <c r="AD8" s="178">
        <v>595</v>
      </c>
      <c r="AE8" s="175">
        <v>51</v>
      </c>
      <c r="AF8" s="176">
        <v>2165</v>
      </c>
      <c r="AG8" s="176">
        <v>1036</v>
      </c>
      <c r="AH8" s="176">
        <v>1129</v>
      </c>
      <c r="AI8" s="176">
        <v>2243</v>
      </c>
      <c r="AJ8" s="176">
        <v>1059</v>
      </c>
      <c r="AK8" s="176">
        <v>1184</v>
      </c>
      <c r="AL8" s="176">
        <v>2347</v>
      </c>
      <c r="AM8" s="176">
        <v>1094</v>
      </c>
      <c r="AN8" s="176">
        <v>1253</v>
      </c>
      <c r="AO8" s="177">
        <v>0</v>
      </c>
      <c r="AP8" s="178">
        <v>66</v>
      </c>
      <c r="AQ8" s="178">
        <v>40</v>
      </c>
      <c r="AR8" s="178">
        <v>26</v>
      </c>
      <c r="AS8" s="178">
        <v>83</v>
      </c>
      <c r="AT8" s="178">
        <v>38</v>
      </c>
      <c r="AU8" s="178">
        <v>45</v>
      </c>
      <c r="AV8" s="178">
        <v>74</v>
      </c>
      <c r="AW8" s="178">
        <v>39</v>
      </c>
      <c r="AX8" s="178">
        <v>35</v>
      </c>
      <c r="AY8" s="175">
        <v>51</v>
      </c>
      <c r="AZ8" s="176">
        <v>138</v>
      </c>
      <c r="BA8" s="176">
        <v>65</v>
      </c>
      <c r="BB8" s="176">
        <v>73</v>
      </c>
      <c r="BC8" s="176">
        <v>168</v>
      </c>
      <c r="BD8" s="176">
        <v>87</v>
      </c>
      <c r="BE8" s="176">
        <v>81</v>
      </c>
      <c r="BF8" s="176">
        <v>191</v>
      </c>
      <c r="BG8" s="176">
        <v>85</v>
      </c>
      <c r="BH8" s="176">
        <v>106</v>
      </c>
      <c r="BI8" s="177">
        <v>0</v>
      </c>
      <c r="BJ8" s="178">
        <v>12</v>
      </c>
      <c r="BK8" s="178">
        <v>7</v>
      </c>
      <c r="BL8" s="178">
        <v>5</v>
      </c>
      <c r="BM8" s="178">
        <v>17</v>
      </c>
      <c r="BN8" s="178">
        <v>9</v>
      </c>
      <c r="BO8" s="178">
        <v>8</v>
      </c>
      <c r="BP8" s="178">
        <v>27</v>
      </c>
      <c r="BQ8" s="178">
        <v>9</v>
      </c>
      <c r="BR8" s="178">
        <v>18</v>
      </c>
      <c r="BS8" s="175">
        <v>51</v>
      </c>
      <c r="BT8" s="176">
        <v>48</v>
      </c>
      <c r="BU8" s="176">
        <v>22</v>
      </c>
      <c r="BV8" s="176">
        <v>26</v>
      </c>
      <c r="BW8" s="176">
        <v>49</v>
      </c>
      <c r="BX8" s="176">
        <v>28</v>
      </c>
      <c r="BY8" s="176">
        <v>21</v>
      </c>
      <c r="BZ8" s="176">
        <v>63</v>
      </c>
      <c r="CA8" s="176">
        <v>32</v>
      </c>
      <c r="CB8" s="176">
        <v>31</v>
      </c>
    </row>
    <row r="9" spans="1:80" ht="11.25" customHeight="1" x14ac:dyDescent="0.15">
      <c r="A9" s="177">
        <v>1</v>
      </c>
      <c r="B9" s="178">
        <v>1189</v>
      </c>
      <c r="C9" s="178">
        <v>603</v>
      </c>
      <c r="D9" s="178">
        <v>586</v>
      </c>
      <c r="E9" s="178">
        <v>1131</v>
      </c>
      <c r="F9" s="178">
        <v>572</v>
      </c>
      <c r="G9" s="178">
        <v>559</v>
      </c>
      <c r="H9" s="178">
        <v>1350</v>
      </c>
      <c r="I9" s="178">
        <v>694</v>
      </c>
      <c r="J9" s="178">
        <v>656</v>
      </c>
      <c r="K9" s="175">
        <v>52</v>
      </c>
      <c r="L9" s="176">
        <v>2282</v>
      </c>
      <c r="M9" s="176">
        <v>1042</v>
      </c>
      <c r="N9" s="176">
        <v>1240</v>
      </c>
      <c r="O9" s="176">
        <v>2383</v>
      </c>
      <c r="P9" s="176">
        <v>1074</v>
      </c>
      <c r="Q9" s="176">
        <v>1309</v>
      </c>
      <c r="R9" s="176">
        <v>2729</v>
      </c>
      <c r="S9" s="176">
        <v>1270</v>
      </c>
      <c r="T9" s="176">
        <v>1459</v>
      </c>
      <c r="U9" s="177">
        <v>1</v>
      </c>
      <c r="V9" s="178">
        <v>1106</v>
      </c>
      <c r="W9" s="178">
        <v>566</v>
      </c>
      <c r="X9" s="178">
        <v>540</v>
      </c>
      <c r="Y9" s="178">
        <v>1047</v>
      </c>
      <c r="Z9" s="178">
        <v>527</v>
      </c>
      <c r="AA9" s="178">
        <v>520</v>
      </c>
      <c r="AB9" s="178">
        <v>1259</v>
      </c>
      <c r="AC9" s="178">
        <v>651</v>
      </c>
      <c r="AD9" s="178">
        <v>608</v>
      </c>
      <c r="AE9" s="175">
        <v>52</v>
      </c>
      <c r="AF9" s="176">
        <v>2086</v>
      </c>
      <c r="AG9" s="176">
        <v>943</v>
      </c>
      <c r="AH9" s="176">
        <v>1143</v>
      </c>
      <c r="AI9" s="176">
        <v>2122</v>
      </c>
      <c r="AJ9" s="176">
        <v>945</v>
      </c>
      <c r="AK9" s="176">
        <v>1177</v>
      </c>
      <c r="AL9" s="176">
        <v>2485</v>
      </c>
      <c r="AM9" s="176">
        <v>1145</v>
      </c>
      <c r="AN9" s="176">
        <v>1340</v>
      </c>
      <c r="AO9" s="177">
        <v>1</v>
      </c>
      <c r="AP9" s="178">
        <v>61</v>
      </c>
      <c r="AQ9" s="178">
        <v>29</v>
      </c>
      <c r="AR9" s="178">
        <v>32</v>
      </c>
      <c r="AS9" s="178">
        <v>61</v>
      </c>
      <c r="AT9" s="178">
        <v>32</v>
      </c>
      <c r="AU9" s="178">
        <v>29</v>
      </c>
      <c r="AV9" s="178">
        <v>64</v>
      </c>
      <c r="AW9" s="178">
        <v>26</v>
      </c>
      <c r="AX9" s="178">
        <v>38</v>
      </c>
      <c r="AY9" s="175">
        <v>52</v>
      </c>
      <c r="AZ9" s="176">
        <v>150</v>
      </c>
      <c r="BA9" s="176">
        <v>71</v>
      </c>
      <c r="BB9" s="176">
        <v>79</v>
      </c>
      <c r="BC9" s="176">
        <v>197</v>
      </c>
      <c r="BD9" s="176">
        <v>98</v>
      </c>
      <c r="BE9" s="176">
        <v>99</v>
      </c>
      <c r="BF9" s="176">
        <v>179</v>
      </c>
      <c r="BG9" s="176">
        <v>94</v>
      </c>
      <c r="BH9" s="176">
        <v>85</v>
      </c>
      <c r="BI9" s="177">
        <v>1</v>
      </c>
      <c r="BJ9" s="178">
        <v>22</v>
      </c>
      <c r="BK9" s="178">
        <v>8</v>
      </c>
      <c r="BL9" s="178">
        <v>14</v>
      </c>
      <c r="BM9" s="178">
        <v>23</v>
      </c>
      <c r="BN9" s="178">
        <v>13</v>
      </c>
      <c r="BO9" s="178">
        <v>10</v>
      </c>
      <c r="BP9" s="178">
        <v>27</v>
      </c>
      <c r="BQ9" s="178">
        <v>17</v>
      </c>
      <c r="BR9" s="178">
        <v>10</v>
      </c>
      <c r="BS9" s="175">
        <v>52</v>
      </c>
      <c r="BT9" s="176">
        <v>46</v>
      </c>
      <c r="BU9" s="176">
        <v>28</v>
      </c>
      <c r="BV9" s="176">
        <v>18</v>
      </c>
      <c r="BW9" s="176">
        <v>64</v>
      </c>
      <c r="BX9" s="176">
        <v>31</v>
      </c>
      <c r="BY9" s="176">
        <v>33</v>
      </c>
      <c r="BZ9" s="176">
        <v>65</v>
      </c>
      <c r="CA9" s="176">
        <v>31</v>
      </c>
      <c r="CB9" s="176">
        <v>34</v>
      </c>
    </row>
    <row r="10" spans="1:80" ht="11.25" customHeight="1" x14ac:dyDescent="0.15">
      <c r="A10" s="177">
        <v>2</v>
      </c>
      <c r="B10" s="178">
        <v>1161</v>
      </c>
      <c r="C10" s="178">
        <v>632</v>
      </c>
      <c r="D10" s="178">
        <v>529</v>
      </c>
      <c r="E10" s="178">
        <v>1293</v>
      </c>
      <c r="F10" s="178">
        <v>677</v>
      </c>
      <c r="G10" s="178">
        <v>616</v>
      </c>
      <c r="H10" s="178">
        <v>1411</v>
      </c>
      <c r="I10" s="178">
        <v>727</v>
      </c>
      <c r="J10" s="178">
        <v>684</v>
      </c>
      <c r="K10" s="175">
        <v>53</v>
      </c>
      <c r="L10" s="176">
        <v>2346</v>
      </c>
      <c r="M10" s="176">
        <v>1111</v>
      </c>
      <c r="N10" s="176">
        <v>1235</v>
      </c>
      <c r="O10" s="176">
        <v>2313</v>
      </c>
      <c r="P10" s="176">
        <v>1059</v>
      </c>
      <c r="Q10" s="176">
        <v>1254</v>
      </c>
      <c r="R10" s="176">
        <v>2697</v>
      </c>
      <c r="S10" s="176">
        <v>1313</v>
      </c>
      <c r="T10" s="176">
        <v>1384</v>
      </c>
      <c r="U10" s="177">
        <v>2</v>
      </c>
      <c r="V10" s="178">
        <v>1069</v>
      </c>
      <c r="W10" s="178">
        <v>574</v>
      </c>
      <c r="X10" s="178">
        <v>495</v>
      </c>
      <c r="Y10" s="178">
        <v>1185</v>
      </c>
      <c r="Z10" s="178">
        <v>620</v>
      </c>
      <c r="AA10" s="178">
        <v>565</v>
      </c>
      <c r="AB10" s="178">
        <v>1310</v>
      </c>
      <c r="AC10" s="178">
        <v>671</v>
      </c>
      <c r="AD10" s="178">
        <v>639</v>
      </c>
      <c r="AE10" s="175">
        <v>53</v>
      </c>
      <c r="AF10" s="176">
        <v>2120</v>
      </c>
      <c r="AG10" s="176">
        <v>997</v>
      </c>
      <c r="AH10" s="176">
        <v>1123</v>
      </c>
      <c r="AI10" s="176">
        <v>2126</v>
      </c>
      <c r="AJ10" s="176">
        <v>973</v>
      </c>
      <c r="AK10" s="176">
        <v>1153</v>
      </c>
      <c r="AL10" s="176">
        <v>2454</v>
      </c>
      <c r="AM10" s="176">
        <v>1184</v>
      </c>
      <c r="AN10" s="176">
        <v>1270</v>
      </c>
      <c r="AO10" s="177">
        <v>2</v>
      </c>
      <c r="AP10" s="178">
        <v>74</v>
      </c>
      <c r="AQ10" s="178">
        <v>48</v>
      </c>
      <c r="AR10" s="178">
        <v>26</v>
      </c>
      <c r="AS10" s="178">
        <v>88</v>
      </c>
      <c r="AT10" s="178">
        <v>47</v>
      </c>
      <c r="AU10" s="178">
        <v>41</v>
      </c>
      <c r="AV10" s="178">
        <v>71</v>
      </c>
      <c r="AW10" s="178">
        <v>38</v>
      </c>
      <c r="AX10" s="178">
        <v>33</v>
      </c>
      <c r="AY10" s="175">
        <v>53</v>
      </c>
      <c r="AZ10" s="176">
        <v>169</v>
      </c>
      <c r="BA10" s="176">
        <v>82</v>
      </c>
      <c r="BB10" s="176">
        <v>87</v>
      </c>
      <c r="BC10" s="176">
        <v>145</v>
      </c>
      <c r="BD10" s="176">
        <v>66</v>
      </c>
      <c r="BE10" s="176">
        <v>79</v>
      </c>
      <c r="BF10" s="176">
        <v>196</v>
      </c>
      <c r="BG10" s="176">
        <v>105</v>
      </c>
      <c r="BH10" s="176">
        <v>91</v>
      </c>
      <c r="BI10" s="177">
        <v>2</v>
      </c>
      <c r="BJ10" s="178">
        <v>18</v>
      </c>
      <c r="BK10" s="178">
        <v>10</v>
      </c>
      <c r="BL10" s="178">
        <v>8</v>
      </c>
      <c r="BM10" s="178">
        <v>20</v>
      </c>
      <c r="BN10" s="178">
        <v>10</v>
      </c>
      <c r="BO10" s="178">
        <v>10</v>
      </c>
      <c r="BP10" s="178">
        <v>30</v>
      </c>
      <c r="BQ10" s="178">
        <v>18</v>
      </c>
      <c r="BR10" s="178">
        <v>12</v>
      </c>
      <c r="BS10" s="175">
        <v>53</v>
      </c>
      <c r="BT10" s="176">
        <v>57</v>
      </c>
      <c r="BU10" s="176">
        <v>32</v>
      </c>
      <c r="BV10" s="176">
        <v>25</v>
      </c>
      <c r="BW10" s="176">
        <v>42</v>
      </c>
      <c r="BX10" s="176">
        <v>20</v>
      </c>
      <c r="BY10" s="176">
        <v>22</v>
      </c>
      <c r="BZ10" s="176">
        <v>47</v>
      </c>
      <c r="CA10" s="176">
        <v>24</v>
      </c>
      <c r="CB10" s="176">
        <v>23</v>
      </c>
    </row>
    <row r="11" spans="1:80" ht="11.25" customHeight="1" x14ac:dyDescent="0.15">
      <c r="A11" s="177">
        <v>3</v>
      </c>
      <c r="B11" s="178">
        <v>1142</v>
      </c>
      <c r="C11" s="178">
        <v>598</v>
      </c>
      <c r="D11" s="178">
        <v>544</v>
      </c>
      <c r="E11" s="178">
        <v>1224</v>
      </c>
      <c r="F11" s="178">
        <v>625</v>
      </c>
      <c r="G11" s="178">
        <v>599</v>
      </c>
      <c r="H11" s="178">
        <v>1485</v>
      </c>
      <c r="I11" s="178">
        <v>776</v>
      </c>
      <c r="J11" s="178">
        <v>709</v>
      </c>
      <c r="K11" s="175">
        <v>54</v>
      </c>
      <c r="L11" s="176">
        <v>2301</v>
      </c>
      <c r="M11" s="176">
        <v>1070</v>
      </c>
      <c r="N11" s="176">
        <v>1231</v>
      </c>
      <c r="O11" s="176">
        <v>2382</v>
      </c>
      <c r="P11" s="176">
        <v>1048</v>
      </c>
      <c r="Q11" s="176">
        <v>1334</v>
      </c>
      <c r="R11" s="176">
        <v>2892</v>
      </c>
      <c r="S11" s="176">
        <v>1333</v>
      </c>
      <c r="T11" s="176">
        <v>1559</v>
      </c>
      <c r="U11" s="177">
        <v>3</v>
      </c>
      <c r="V11" s="178">
        <v>1059</v>
      </c>
      <c r="W11" s="178">
        <v>553</v>
      </c>
      <c r="X11" s="178">
        <v>506</v>
      </c>
      <c r="Y11" s="178">
        <v>1132</v>
      </c>
      <c r="Z11" s="178">
        <v>585</v>
      </c>
      <c r="AA11" s="178">
        <v>547</v>
      </c>
      <c r="AB11" s="178">
        <v>1367</v>
      </c>
      <c r="AC11" s="178">
        <v>715</v>
      </c>
      <c r="AD11" s="178">
        <v>652</v>
      </c>
      <c r="AE11" s="175">
        <v>54</v>
      </c>
      <c r="AF11" s="176">
        <v>2081</v>
      </c>
      <c r="AG11" s="176">
        <v>969</v>
      </c>
      <c r="AH11" s="176">
        <v>1112</v>
      </c>
      <c r="AI11" s="176">
        <v>2193</v>
      </c>
      <c r="AJ11" s="176">
        <v>962</v>
      </c>
      <c r="AK11" s="176">
        <v>1231</v>
      </c>
      <c r="AL11" s="176">
        <v>2659</v>
      </c>
      <c r="AM11" s="176">
        <v>1220</v>
      </c>
      <c r="AN11" s="176">
        <v>1439</v>
      </c>
      <c r="AO11" s="177">
        <v>3</v>
      </c>
      <c r="AP11" s="178">
        <v>67</v>
      </c>
      <c r="AQ11" s="178">
        <v>37</v>
      </c>
      <c r="AR11" s="178">
        <v>30</v>
      </c>
      <c r="AS11" s="178">
        <v>69</v>
      </c>
      <c r="AT11" s="178">
        <v>29</v>
      </c>
      <c r="AU11" s="178">
        <v>40</v>
      </c>
      <c r="AV11" s="178">
        <v>81</v>
      </c>
      <c r="AW11" s="178">
        <v>41</v>
      </c>
      <c r="AX11" s="178">
        <v>40</v>
      </c>
      <c r="AY11" s="175">
        <v>54</v>
      </c>
      <c r="AZ11" s="176">
        <v>175</v>
      </c>
      <c r="BA11" s="176">
        <v>76</v>
      </c>
      <c r="BB11" s="176">
        <v>99</v>
      </c>
      <c r="BC11" s="176">
        <v>147</v>
      </c>
      <c r="BD11" s="176">
        <v>70</v>
      </c>
      <c r="BE11" s="176">
        <v>77</v>
      </c>
      <c r="BF11" s="176">
        <v>177</v>
      </c>
      <c r="BG11" s="176">
        <v>86</v>
      </c>
      <c r="BH11" s="176">
        <v>91</v>
      </c>
      <c r="BI11" s="177">
        <v>3</v>
      </c>
      <c r="BJ11" s="178">
        <v>16</v>
      </c>
      <c r="BK11" s="178">
        <v>8</v>
      </c>
      <c r="BL11" s="178">
        <v>8</v>
      </c>
      <c r="BM11" s="178">
        <v>23</v>
      </c>
      <c r="BN11" s="178">
        <v>11</v>
      </c>
      <c r="BO11" s="178">
        <v>12</v>
      </c>
      <c r="BP11" s="178">
        <v>37</v>
      </c>
      <c r="BQ11" s="178">
        <v>20</v>
      </c>
      <c r="BR11" s="178">
        <v>17</v>
      </c>
      <c r="BS11" s="175">
        <v>54</v>
      </c>
      <c r="BT11" s="176">
        <v>45</v>
      </c>
      <c r="BU11" s="176">
        <v>25</v>
      </c>
      <c r="BV11" s="176">
        <v>20</v>
      </c>
      <c r="BW11" s="176">
        <v>42</v>
      </c>
      <c r="BX11" s="176">
        <v>16</v>
      </c>
      <c r="BY11" s="176">
        <v>26</v>
      </c>
      <c r="BZ11" s="176">
        <v>56</v>
      </c>
      <c r="CA11" s="176">
        <v>27</v>
      </c>
      <c r="CB11" s="176">
        <v>29</v>
      </c>
    </row>
    <row r="12" spans="1:80" ht="11.25" customHeight="1" x14ac:dyDescent="0.15">
      <c r="A12" s="177">
        <v>4</v>
      </c>
      <c r="B12" s="178">
        <v>1149</v>
      </c>
      <c r="C12" s="178">
        <v>553</v>
      </c>
      <c r="D12" s="178">
        <v>596</v>
      </c>
      <c r="E12" s="178">
        <v>1356</v>
      </c>
      <c r="F12" s="178">
        <v>647</v>
      </c>
      <c r="G12" s="178">
        <v>709</v>
      </c>
      <c r="H12" s="178">
        <v>1543</v>
      </c>
      <c r="I12" s="178">
        <v>797</v>
      </c>
      <c r="J12" s="178">
        <v>746</v>
      </c>
      <c r="K12" s="373" t="s">
        <v>183</v>
      </c>
      <c r="L12" s="374">
        <v>11874</v>
      </c>
      <c r="M12" s="374">
        <v>5444</v>
      </c>
      <c r="N12" s="374">
        <v>6430</v>
      </c>
      <c r="O12" s="374">
        <v>13153</v>
      </c>
      <c r="P12" s="374">
        <v>6080</v>
      </c>
      <c r="Q12" s="374">
        <v>7073</v>
      </c>
      <c r="R12" s="374">
        <v>15036</v>
      </c>
      <c r="S12" s="374">
        <v>6993</v>
      </c>
      <c r="T12" s="374">
        <v>8043</v>
      </c>
      <c r="U12" s="177">
        <v>4</v>
      </c>
      <c r="V12" s="178">
        <v>1055</v>
      </c>
      <c r="W12" s="178">
        <v>509</v>
      </c>
      <c r="X12" s="178">
        <v>546</v>
      </c>
      <c r="Y12" s="178">
        <v>1237</v>
      </c>
      <c r="Z12" s="178">
        <v>597</v>
      </c>
      <c r="AA12" s="178">
        <v>640</v>
      </c>
      <c r="AB12" s="178">
        <v>1417</v>
      </c>
      <c r="AC12" s="178">
        <v>734</v>
      </c>
      <c r="AD12" s="178">
        <v>683</v>
      </c>
      <c r="AE12" s="373" t="s">
        <v>183</v>
      </c>
      <c r="AF12" s="374">
        <v>10817</v>
      </c>
      <c r="AG12" s="374">
        <v>4916</v>
      </c>
      <c r="AH12" s="374">
        <v>5901</v>
      </c>
      <c r="AI12" s="374">
        <v>11999</v>
      </c>
      <c r="AJ12" s="374">
        <v>5504</v>
      </c>
      <c r="AK12" s="374">
        <v>6495</v>
      </c>
      <c r="AL12" s="374">
        <v>13833</v>
      </c>
      <c r="AM12" s="374">
        <v>6412</v>
      </c>
      <c r="AN12" s="374">
        <v>7421</v>
      </c>
      <c r="AO12" s="177">
        <v>4</v>
      </c>
      <c r="AP12" s="178">
        <v>77</v>
      </c>
      <c r="AQ12" s="178">
        <v>36</v>
      </c>
      <c r="AR12" s="178">
        <v>41</v>
      </c>
      <c r="AS12" s="178">
        <v>83</v>
      </c>
      <c r="AT12" s="178">
        <v>33</v>
      </c>
      <c r="AU12" s="178">
        <v>50</v>
      </c>
      <c r="AV12" s="178">
        <v>99</v>
      </c>
      <c r="AW12" s="178">
        <v>51</v>
      </c>
      <c r="AX12" s="178">
        <v>48</v>
      </c>
      <c r="AY12" s="373" t="s">
        <v>183</v>
      </c>
      <c r="AZ12" s="374">
        <v>798</v>
      </c>
      <c r="BA12" s="374">
        <v>404</v>
      </c>
      <c r="BB12" s="374">
        <v>394</v>
      </c>
      <c r="BC12" s="374">
        <v>871</v>
      </c>
      <c r="BD12" s="374">
        <v>436</v>
      </c>
      <c r="BE12" s="374">
        <v>435</v>
      </c>
      <c r="BF12" s="374">
        <v>931</v>
      </c>
      <c r="BG12" s="374">
        <v>449</v>
      </c>
      <c r="BH12" s="374">
        <v>482</v>
      </c>
      <c r="BI12" s="177">
        <v>4</v>
      </c>
      <c r="BJ12" s="178">
        <v>17</v>
      </c>
      <c r="BK12" s="178">
        <v>8</v>
      </c>
      <c r="BL12" s="178">
        <v>9</v>
      </c>
      <c r="BM12" s="178">
        <v>36</v>
      </c>
      <c r="BN12" s="178">
        <v>17</v>
      </c>
      <c r="BO12" s="178">
        <v>19</v>
      </c>
      <c r="BP12" s="178">
        <v>27</v>
      </c>
      <c r="BQ12" s="178">
        <v>12</v>
      </c>
      <c r="BR12" s="178">
        <v>15</v>
      </c>
      <c r="BS12" s="173" t="s">
        <v>183</v>
      </c>
      <c r="BT12" s="174">
        <v>259</v>
      </c>
      <c r="BU12" s="174">
        <v>124</v>
      </c>
      <c r="BV12" s="174">
        <v>135</v>
      </c>
      <c r="BW12" s="174">
        <v>283</v>
      </c>
      <c r="BX12" s="174">
        <v>140</v>
      </c>
      <c r="BY12" s="174">
        <v>143</v>
      </c>
      <c r="BZ12" s="174">
        <v>272</v>
      </c>
      <c r="CA12" s="174">
        <v>132</v>
      </c>
      <c r="CB12" s="174">
        <v>140</v>
      </c>
    </row>
    <row r="13" spans="1:80" ht="11.25" customHeight="1" x14ac:dyDescent="0.15">
      <c r="A13" s="373" t="s">
        <v>184</v>
      </c>
      <c r="B13" s="374">
        <v>6392</v>
      </c>
      <c r="C13" s="374">
        <v>3243</v>
      </c>
      <c r="D13" s="374">
        <v>3149</v>
      </c>
      <c r="E13" s="374">
        <v>7138</v>
      </c>
      <c r="F13" s="374">
        <v>3684</v>
      </c>
      <c r="G13" s="374">
        <v>3454</v>
      </c>
      <c r="H13" s="374">
        <v>8452</v>
      </c>
      <c r="I13" s="374">
        <v>4314</v>
      </c>
      <c r="J13" s="374">
        <v>4138</v>
      </c>
      <c r="K13" s="175">
        <v>55</v>
      </c>
      <c r="L13" s="176">
        <v>2417</v>
      </c>
      <c r="M13" s="176">
        <v>1121</v>
      </c>
      <c r="N13" s="176">
        <v>1296</v>
      </c>
      <c r="O13" s="176">
        <v>2601</v>
      </c>
      <c r="P13" s="176">
        <v>1200</v>
      </c>
      <c r="Q13" s="176">
        <v>1401</v>
      </c>
      <c r="R13" s="176">
        <v>3241</v>
      </c>
      <c r="S13" s="176">
        <v>1489</v>
      </c>
      <c r="T13" s="176">
        <v>1752</v>
      </c>
      <c r="U13" s="373" t="s">
        <v>184</v>
      </c>
      <c r="V13" s="374">
        <v>5869</v>
      </c>
      <c r="W13" s="374">
        <v>2996</v>
      </c>
      <c r="X13" s="374">
        <v>2873</v>
      </c>
      <c r="Y13" s="374">
        <v>6638</v>
      </c>
      <c r="Z13" s="374">
        <v>3436</v>
      </c>
      <c r="AA13" s="374">
        <v>3202</v>
      </c>
      <c r="AB13" s="374">
        <v>7760</v>
      </c>
      <c r="AC13" s="374">
        <v>3967</v>
      </c>
      <c r="AD13" s="374">
        <v>3793</v>
      </c>
      <c r="AE13" s="175">
        <v>55</v>
      </c>
      <c r="AF13" s="176">
        <v>2207</v>
      </c>
      <c r="AG13" s="176">
        <v>1009</v>
      </c>
      <c r="AH13" s="176">
        <v>1198</v>
      </c>
      <c r="AI13" s="176">
        <v>2377</v>
      </c>
      <c r="AJ13" s="176">
        <v>1086</v>
      </c>
      <c r="AK13" s="176">
        <v>1291</v>
      </c>
      <c r="AL13" s="176">
        <v>2964</v>
      </c>
      <c r="AM13" s="176">
        <v>1343</v>
      </c>
      <c r="AN13" s="176">
        <v>1621</v>
      </c>
      <c r="AO13" s="373" t="s">
        <v>184</v>
      </c>
      <c r="AP13" s="374">
        <v>394</v>
      </c>
      <c r="AQ13" s="374">
        <v>186</v>
      </c>
      <c r="AR13" s="374">
        <v>208</v>
      </c>
      <c r="AS13" s="374">
        <v>366</v>
      </c>
      <c r="AT13" s="374">
        <v>183</v>
      </c>
      <c r="AU13" s="374">
        <v>183</v>
      </c>
      <c r="AV13" s="374">
        <v>510</v>
      </c>
      <c r="AW13" s="374">
        <v>249</v>
      </c>
      <c r="AX13" s="374">
        <v>261</v>
      </c>
      <c r="AY13" s="175">
        <v>55</v>
      </c>
      <c r="AZ13" s="176">
        <v>153</v>
      </c>
      <c r="BA13" s="176">
        <v>84</v>
      </c>
      <c r="BB13" s="176">
        <v>69</v>
      </c>
      <c r="BC13" s="176">
        <v>160</v>
      </c>
      <c r="BD13" s="176">
        <v>80</v>
      </c>
      <c r="BE13" s="176">
        <v>80</v>
      </c>
      <c r="BF13" s="176">
        <v>218</v>
      </c>
      <c r="BG13" s="176">
        <v>113</v>
      </c>
      <c r="BH13" s="176">
        <v>105</v>
      </c>
      <c r="BI13" s="173" t="s">
        <v>184</v>
      </c>
      <c r="BJ13" s="174">
        <v>129</v>
      </c>
      <c r="BK13" s="174">
        <v>61</v>
      </c>
      <c r="BL13" s="174">
        <v>68</v>
      </c>
      <c r="BM13" s="174">
        <v>134</v>
      </c>
      <c r="BN13" s="174">
        <v>65</v>
      </c>
      <c r="BO13" s="174">
        <v>69</v>
      </c>
      <c r="BP13" s="174">
        <v>182</v>
      </c>
      <c r="BQ13" s="174">
        <v>98</v>
      </c>
      <c r="BR13" s="174">
        <v>84</v>
      </c>
      <c r="BS13" s="175">
        <v>55</v>
      </c>
      <c r="BT13" s="176">
        <v>57</v>
      </c>
      <c r="BU13" s="176">
        <v>28</v>
      </c>
      <c r="BV13" s="176">
        <v>29</v>
      </c>
      <c r="BW13" s="176">
        <v>64</v>
      </c>
      <c r="BX13" s="176">
        <v>34</v>
      </c>
      <c r="BY13" s="176">
        <v>30</v>
      </c>
      <c r="BZ13" s="176">
        <v>59</v>
      </c>
      <c r="CA13" s="176">
        <v>33</v>
      </c>
      <c r="CB13" s="176">
        <v>26</v>
      </c>
    </row>
    <row r="14" spans="1:80" ht="11.25" customHeight="1" x14ac:dyDescent="0.15">
      <c r="A14" s="177">
        <v>5</v>
      </c>
      <c r="B14" s="178">
        <v>1256</v>
      </c>
      <c r="C14" s="178">
        <v>636</v>
      </c>
      <c r="D14" s="178">
        <v>620</v>
      </c>
      <c r="E14" s="178">
        <v>1255</v>
      </c>
      <c r="F14" s="178">
        <v>616</v>
      </c>
      <c r="G14" s="178">
        <v>639</v>
      </c>
      <c r="H14" s="178">
        <v>1602</v>
      </c>
      <c r="I14" s="178">
        <v>826</v>
      </c>
      <c r="J14" s="178">
        <v>776</v>
      </c>
      <c r="K14" s="175">
        <v>56</v>
      </c>
      <c r="L14" s="176">
        <v>2443</v>
      </c>
      <c r="M14" s="176">
        <v>1152</v>
      </c>
      <c r="N14" s="176">
        <v>1291</v>
      </c>
      <c r="O14" s="176">
        <v>2501</v>
      </c>
      <c r="P14" s="176">
        <v>1148</v>
      </c>
      <c r="Q14" s="176">
        <v>1353</v>
      </c>
      <c r="R14" s="176">
        <v>3374</v>
      </c>
      <c r="S14" s="176">
        <v>1572</v>
      </c>
      <c r="T14" s="176">
        <v>1802</v>
      </c>
      <c r="U14" s="177">
        <v>5</v>
      </c>
      <c r="V14" s="178">
        <v>1167</v>
      </c>
      <c r="W14" s="178">
        <v>600</v>
      </c>
      <c r="X14" s="178">
        <v>567</v>
      </c>
      <c r="Y14" s="178">
        <v>1164</v>
      </c>
      <c r="Z14" s="178">
        <v>578</v>
      </c>
      <c r="AA14" s="178">
        <v>586</v>
      </c>
      <c r="AB14" s="178">
        <v>1488</v>
      </c>
      <c r="AC14" s="178">
        <v>774</v>
      </c>
      <c r="AD14" s="178">
        <v>714</v>
      </c>
      <c r="AE14" s="175">
        <v>56</v>
      </c>
      <c r="AF14" s="176">
        <v>2231</v>
      </c>
      <c r="AG14" s="176">
        <v>1041</v>
      </c>
      <c r="AH14" s="176">
        <v>1190</v>
      </c>
      <c r="AI14" s="176">
        <v>2264</v>
      </c>
      <c r="AJ14" s="176">
        <v>1039</v>
      </c>
      <c r="AK14" s="176">
        <v>1225</v>
      </c>
      <c r="AL14" s="176">
        <v>3114</v>
      </c>
      <c r="AM14" s="176">
        <v>1439</v>
      </c>
      <c r="AN14" s="176">
        <v>1675</v>
      </c>
      <c r="AO14" s="177">
        <v>5</v>
      </c>
      <c r="AP14" s="178">
        <v>69</v>
      </c>
      <c r="AQ14" s="178">
        <v>28</v>
      </c>
      <c r="AR14" s="178">
        <v>41</v>
      </c>
      <c r="AS14" s="178">
        <v>67</v>
      </c>
      <c r="AT14" s="178">
        <v>32</v>
      </c>
      <c r="AU14" s="178">
        <v>35</v>
      </c>
      <c r="AV14" s="178">
        <v>93</v>
      </c>
      <c r="AW14" s="178">
        <v>43</v>
      </c>
      <c r="AX14" s="178">
        <v>50</v>
      </c>
      <c r="AY14" s="175">
        <v>56</v>
      </c>
      <c r="AZ14" s="176">
        <v>164</v>
      </c>
      <c r="BA14" s="176">
        <v>85</v>
      </c>
      <c r="BB14" s="176">
        <v>79</v>
      </c>
      <c r="BC14" s="176">
        <v>180</v>
      </c>
      <c r="BD14" s="176">
        <v>78</v>
      </c>
      <c r="BE14" s="176">
        <v>102</v>
      </c>
      <c r="BF14" s="176">
        <v>204</v>
      </c>
      <c r="BG14" s="176">
        <v>104</v>
      </c>
      <c r="BH14" s="176">
        <v>100</v>
      </c>
      <c r="BI14" s="177">
        <v>5</v>
      </c>
      <c r="BJ14" s="178">
        <v>20</v>
      </c>
      <c r="BK14" s="178">
        <v>8</v>
      </c>
      <c r="BL14" s="178">
        <v>12</v>
      </c>
      <c r="BM14" s="178">
        <v>24</v>
      </c>
      <c r="BN14" s="178">
        <v>6</v>
      </c>
      <c r="BO14" s="178">
        <v>18</v>
      </c>
      <c r="BP14" s="178">
        <v>21</v>
      </c>
      <c r="BQ14" s="178">
        <v>9</v>
      </c>
      <c r="BR14" s="178">
        <v>12</v>
      </c>
      <c r="BS14" s="175">
        <v>56</v>
      </c>
      <c r="BT14" s="176">
        <v>48</v>
      </c>
      <c r="BU14" s="176">
        <v>26</v>
      </c>
      <c r="BV14" s="176">
        <v>22</v>
      </c>
      <c r="BW14" s="176">
        <v>57</v>
      </c>
      <c r="BX14" s="176">
        <v>31</v>
      </c>
      <c r="BY14" s="176">
        <v>26</v>
      </c>
      <c r="BZ14" s="176">
        <v>56</v>
      </c>
      <c r="CA14" s="176">
        <v>29</v>
      </c>
      <c r="CB14" s="176">
        <v>27</v>
      </c>
    </row>
    <row r="15" spans="1:80" ht="11.25" customHeight="1" x14ac:dyDescent="0.15">
      <c r="A15" s="177">
        <v>6</v>
      </c>
      <c r="B15" s="178">
        <v>1192</v>
      </c>
      <c r="C15" s="178">
        <v>610</v>
      </c>
      <c r="D15" s="178">
        <v>582</v>
      </c>
      <c r="E15" s="178">
        <v>1416</v>
      </c>
      <c r="F15" s="178">
        <v>738</v>
      </c>
      <c r="G15" s="178">
        <v>678</v>
      </c>
      <c r="H15" s="178">
        <v>1634</v>
      </c>
      <c r="I15" s="178">
        <v>844</v>
      </c>
      <c r="J15" s="178">
        <v>790</v>
      </c>
      <c r="K15" s="175">
        <v>57</v>
      </c>
      <c r="L15" s="176">
        <v>2369</v>
      </c>
      <c r="M15" s="176">
        <v>1070</v>
      </c>
      <c r="N15" s="176">
        <v>1299</v>
      </c>
      <c r="O15" s="176">
        <v>2618</v>
      </c>
      <c r="P15" s="176">
        <v>1199</v>
      </c>
      <c r="Q15" s="176">
        <v>1419</v>
      </c>
      <c r="R15" s="176">
        <v>3130</v>
      </c>
      <c r="S15" s="176">
        <v>1496</v>
      </c>
      <c r="T15" s="176">
        <v>1634</v>
      </c>
      <c r="U15" s="177">
        <v>6</v>
      </c>
      <c r="V15" s="178">
        <v>1096</v>
      </c>
      <c r="W15" s="178">
        <v>563</v>
      </c>
      <c r="X15" s="178">
        <v>533</v>
      </c>
      <c r="Y15" s="178">
        <v>1323</v>
      </c>
      <c r="Z15" s="178">
        <v>691</v>
      </c>
      <c r="AA15" s="178">
        <v>632</v>
      </c>
      <c r="AB15" s="178">
        <v>1508</v>
      </c>
      <c r="AC15" s="178">
        <v>777</v>
      </c>
      <c r="AD15" s="178">
        <v>731</v>
      </c>
      <c r="AE15" s="175">
        <v>57</v>
      </c>
      <c r="AF15" s="176">
        <v>2111</v>
      </c>
      <c r="AG15" s="176">
        <v>941</v>
      </c>
      <c r="AH15" s="176">
        <v>1170</v>
      </c>
      <c r="AI15" s="176">
        <v>2385</v>
      </c>
      <c r="AJ15" s="176">
        <v>1083</v>
      </c>
      <c r="AK15" s="176">
        <v>1302</v>
      </c>
      <c r="AL15" s="176">
        <v>2869</v>
      </c>
      <c r="AM15" s="176">
        <v>1372</v>
      </c>
      <c r="AN15" s="176">
        <v>1497</v>
      </c>
      <c r="AO15" s="177">
        <v>6</v>
      </c>
      <c r="AP15" s="178">
        <v>74</v>
      </c>
      <c r="AQ15" s="178">
        <v>36</v>
      </c>
      <c r="AR15" s="178">
        <v>38</v>
      </c>
      <c r="AS15" s="178">
        <v>65</v>
      </c>
      <c r="AT15" s="178">
        <v>30</v>
      </c>
      <c r="AU15" s="178">
        <v>32</v>
      </c>
      <c r="AV15" s="178">
        <v>91</v>
      </c>
      <c r="AW15" s="178">
        <v>46</v>
      </c>
      <c r="AX15" s="178">
        <v>45</v>
      </c>
      <c r="AY15" s="175">
        <v>57</v>
      </c>
      <c r="AZ15" s="176">
        <v>193</v>
      </c>
      <c r="BA15" s="176">
        <v>97</v>
      </c>
      <c r="BB15" s="176">
        <v>96</v>
      </c>
      <c r="BC15" s="176">
        <v>172</v>
      </c>
      <c r="BD15" s="176">
        <v>89</v>
      </c>
      <c r="BE15" s="176">
        <v>83</v>
      </c>
      <c r="BF15" s="176">
        <v>202</v>
      </c>
      <c r="BG15" s="176">
        <v>96</v>
      </c>
      <c r="BH15" s="176">
        <v>106</v>
      </c>
      <c r="BI15" s="177">
        <v>6</v>
      </c>
      <c r="BJ15" s="178">
        <v>22</v>
      </c>
      <c r="BK15" s="178">
        <v>11</v>
      </c>
      <c r="BL15" s="178">
        <v>11</v>
      </c>
      <c r="BM15" s="178">
        <v>28</v>
      </c>
      <c r="BN15" s="178">
        <v>17</v>
      </c>
      <c r="BO15" s="178">
        <v>11</v>
      </c>
      <c r="BP15" s="178">
        <v>35</v>
      </c>
      <c r="BQ15" s="178">
        <v>21</v>
      </c>
      <c r="BR15" s="178">
        <v>14</v>
      </c>
      <c r="BS15" s="175">
        <v>57</v>
      </c>
      <c r="BT15" s="176">
        <v>65</v>
      </c>
      <c r="BU15" s="176">
        <v>32</v>
      </c>
      <c r="BV15" s="176">
        <v>33</v>
      </c>
      <c r="BW15" s="176">
        <v>61</v>
      </c>
      <c r="BX15" s="176">
        <v>27</v>
      </c>
      <c r="BY15" s="176">
        <v>34</v>
      </c>
      <c r="BZ15" s="176">
        <v>59</v>
      </c>
      <c r="CA15" s="176">
        <v>28</v>
      </c>
      <c r="CB15" s="176">
        <v>31</v>
      </c>
    </row>
    <row r="16" spans="1:80" ht="11.25" customHeight="1" x14ac:dyDescent="0.15">
      <c r="A16" s="177">
        <v>7</v>
      </c>
      <c r="B16" s="178">
        <v>1313</v>
      </c>
      <c r="C16" s="178">
        <v>686</v>
      </c>
      <c r="D16" s="178">
        <v>627</v>
      </c>
      <c r="E16" s="178">
        <v>1411</v>
      </c>
      <c r="F16" s="178">
        <v>748</v>
      </c>
      <c r="G16" s="178">
        <v>663</v>
      </c>
      <c r="H16" s="178">
        <v>1736</v>
      </c>
      <c r="I16" s="178">
        <v>854</v>
      </c>
      <c r="J16" s="178">
        <v>882</v>
      </c>
      <c r="K16" s="175">
        <v>58</v>
      </c>
      <c r="L16" s="176">
        <v>2281</v>
      </c>
      <c r="M16" s="176">
        <v>1054</v>
      </c>
      <c r="N16" s="176">
        <v>1227</v>
      </c>
      <c r="O16" s="176">
        <v>2606</v>
      </c>
      <c r="P16" s="176">
        <v>1240</v>
      </c>
      <c r="Q16" s="176">
        <v>1366</v>
      </c>
      <c r="R16" s="176">
        <v>3318</v>
      </c>
      <c r="S16" s="176">
        <v>1553</v>
      </c>
      <c r="T16" s="176">
        <v>1765</v>
      </c>
      <c r="U16" s="177">
        <v>7</v>
      </c>
      <c r="V16" s="178">
        <v>1201</v>
      </c>
      <c r="W16" s="178">
        <v>628</v>
      </c>
      <c r="X16" s="178">
        <v>573</v>
      </c>
      <c r="Y16" s="178">
        <v>1316</v>
      </c>
      <c r="Z16" s="178">
        <v>700</v>
      </c>
      <c r="AA16" s="178">
        <v>616</v>
      </c>
      <c r="AB16" s="178">
        <v>1593</v>
      </c>
      <c r="AC16" s="178">
        <v>792</v>
      </c>
      <c r="AD16" s="178">
        <v>801</v>
      </c>
      <c r="AE16" s="175">
        <v>58</v>
      </c>
      <c r="AF16" s="176">
        <v>2089</v>
      </c>
      <c r="AG16" s="176">
        <v>963</v>
      </c>
      <c r="AH16" s="176">
        <v>1126</v>
      </c>
      <c r="AI16" s="176">
        <v>2368</v>
      </c>
      <c r="AJ16" s="176">
        <v>1113</v>
      </c>
      <c r="AK16" s="176">
        <v>1255</v>
      </c>
      <c r="AL16" s="176">
        <v>3066</v>
      </c>
      <c r="AM16" s="176">
        <v>1438</v>
      </c>
      <c r="AN16" s="176">
        <v>1628</v>
      </c>
      <c r="AO16" s="177">
        <v>7</v>
      </c>
      <c r="AP16" s="178">
        <v>86</v>
      </c>
      <c r="AQ16" s="178">
        <v>46</v>
      </c>
      <c r="AR16" s="178">
        <v>40</v>
      </c>
      <c r="AS16" s="178">
        <v>66</v>
      </c>
      <c r="AT16" s="178">
        <v>34</v>
      </c>
      <c r="AU16" s="178">
        <v>35</v>
      </c>
      <c r="AV16" s="178">
        <v>105</v>
      </c>
      <c r="AW16" s="178">
        <v>44</v>
      </c>
      <c r="AX16" s="178">
        <v>61</v>
      </c>
      <c r="AY16" s="175">
        <v>58</v>
      </c>
      <c r="AZ16" s="176">
        <v>146</v>
      </c>
      <c r="BA16" s="176">
        <v>69</v>
      </c>
      <c r="BB16" s="176">
        <v>77</v>
      </c>
      <c r="BC16" s="176">
        <v>191</v>
      </c>
      <c r="BD16" s="176">
        <v>105</v>
      </c>
      <c r="BE16" s="176">
        <v>86</v>
      </c>
      <c r="BF16" s="176">
        <v>195</v>
      </c>
      <c r="BG16" s="176">
        <v>91</v>
      </c>
      <c r="BH16" s="176">
        <v>104</v>
      </c>
      <c r="BI16" s="177">
        <v>7</v>
      </c>
      <c r="BJ16" s="178">
        <v>26</v>
      </c>
      <c r="BK16" s="178">
        <v>12</v>
      </c>
      <c r="BL16" s="178">
        <v>14</v>
      </c>
      <c r="BM16" s="178">
        <v>29</v>
      </c>
      <c r="BN16" s="178">
        <v>14</v>
      </c>
      <c r="BO16" s="178">
        <v>15</v>
      </c>
      <c r="BP16" s="178">
        <v>38</v>
      </c>
      <c r="BQ16" s="178">
        <v>18</v>
      </c>
      <c r="BR16" s="178">
        <v>20</v>
      </c>
      <c r="BS16" s="175">
        <v>58</v>
      </c>
      <c r="BT16" s="176">
        <v>46</v>
      </c>
      <c r="BU16" s="176">
        <v>22</v>
      </c>
      <c r="BV16" s="176">
        <v>24</v>
      </c>
      <c r="BW16" s="176">
        <v>47</v>
      </c>
      <c r="BX16" s="176">
        <v>22</v>
      </c>
      <c r="BY16" s="176">
        <v>25</v>
      </c>
      <c r="BZ16" s="176">
        <v>57</v>
      </c>
      <c r="CA16" s="176">
        <v>24</v>
      </c>
      <c r="CB16" s="176">
        <v>33</v>
      </c>
    </row>
    <row r="17" spans="1:80" ht="11.25" customHeight="1" x14ac:dyDescent="0.15">
      <c r="A17" s="177">
        <v>8</v>
      </c>
      <c r="B17" s="178">
        <v>1245</v>
      </c>
      <c r="C17" s="178">
        <v>647</v>
      </c>
      <c r="D17" s="178">
        <v>598</v>
      </c>
      <c r="E17" s="178">
        <v>1528</v>
      </c>
      <c r="F17" s="178">
        <v>801</v>
      </c>
      <c r="G17" s="178">
        <v>727</v>
      </c>
      <c r="H17" s="178">
        <v>1719</v>
      </c>
      <c r="I17" s="178">
        <v>879</v>
      </c>
      <c r="J17" s="178">
        <v>840</v>
      </c>
      <c r="K17" s="175">
        <v>59</v>
      </c>
      <c r="L17" s="176">
        <v>2364</v>
      </c>
      <c r="M17" s="176">
        <v>1047</v>
      </c>
      <c r="N17" s="176">
        <v>1317</v>
      </c>
      <c r="O17" s="176">
        <v>2827</v>
      </c>
      <c r="P17" s="176">
        <v>1293</v>
      </c>
      <c r="Q17" s="176">
        <v>1534</v>
      </c>
      <c r="R17" s="176">
        <v>1973</v>
      </c>
      <c r="S17" s="176">
        <v>883</v>
      </c>
      <c r="T17" s="176">
        <v>1090</v>
      </c>
      <c r="U17" s="177">
        <v>8</v>
      </c>
      <c r="V17" s="178">
        <v>1142</v>
      </c>
      <c r="W17" s="178">
        <v>598</v>
      </c>
      <c r="X17" s="178">
        <v>544</v>
      </c>
      <c r="Y17" s="178">
        <v>1422</v>
      </c>
      <c r="Z17" s="178">
        <v>743</v>
      </c>
      <c r="AA17" s="178">
        <v>679</v>
      </c>
      <c r="AB17" s="178">
        <v>1569</v>
      </c>
      <c r="AC17" s="178">
        <v>801</v>
      </c>
      <c r="AD17" s="178">
        <v>768</v>
      </c>
      <c r="AE17" s="175">
        <v>59</v>
      </c>
      <c r="AF17" s="176">
        <v>2179</v>
      </c>
      <c r="AG17" s="176">
        <v>962</v>
      </c>
      <c r="AH17" s="176">
        <v>1217</v>
      </c>
      <c r="AI17" s="176">
        <v>2605</v>
      </c>
      <c r="AJ17" s="176">
        <v>1183</v>
      </c>
      <c r="AK17" s="176">
        <v>1422</v>
      </c>
      <c r="AL17" s="176">
        <v>1820</v>
      </c>
      <c r="AM17" s="176">
        <v>820</v>
      </c>
      <c r="AN17" s="176">
        <v>1000</v>
      </c>
      <c r="AO17" s="177">
        <v>8</v>
      </c>
      <c r="AP17" s="178">
        <v>77</v>
      </c>
      <c r="AQ17" s="178">
        <v>37</v>
      </c>
      <c r="AR17" s="178">
        <v>40</v>
      </c>
      <c r="AS17" s="178">
        <v>77</v>
      </c>
      <c r="AT17" s="178">
        <v>42</v>
      </c>
      <c r="AU17" s="178">
        <v>35</v>
      </c>
      <c r="AV17" s="178">
        <v>110</v>
      </c>
      <c r="AW17" s="178">
        <v>58</v>
      </c>
      <c r="AX17" s="178">
        <v>52</v>
      </c>
      <c r="AY17" s="175">
        <v>59</v>
      </c>
      <c r="AZ17" s="176">
        <v>142</v>
      </c>
      <c r="BA17" s="176">
        <v>69</v>
      </c>
      <c r="BB17" s="176">
        <v>73</v>
      </c>
      <c r="BC17" s="176">
        <v>168</v>
      </c>
      <c r="BD17" s="176">
        <v>84</v>
      </c>
      <c r="BE17" s="176">
        <v>84</v>
      </c>
      <c r="BF17" s="176">
        <v>112</v>
      </c>
      <c r="BG17" s="176">
        <v>45</v>
      </c>
      <c r="BH17" s="176">
        <v>67</v>
      </c>
      <c r="BI17" s="177">
        <v>8</v>
      </c>
      <c r="BJ17" s="178">
        <v>26</v>
      </c>
      <c r="BK17" s="178">
        <v>12</v>
      </c>
      <c r="BL17" s="178">
        <v>14</v>
      </c>
      <c r="BM17" s="178">
        <v>29</v>
      </c>
      <c r="BN17" s="178">
        <v>16</v>
      </c>
      <c r="BO17" s="178">
        <v>13</v>
      </c>
      <c r="BP17" s="178">
        <v>40</v>
      </c>
      <c r="BQ17" s="178">
        <v>20</v>
      </c>
      <c r="BR17" s="178">
        <v>20</v>
      </c>
      <c r="BS17" s="175">
        <v>59</v>
      </c>
      <c r="BT17" s="176">
        <v>43</v>
      </c>
      <c r="BU17" s="176">
        <v>16</v>
      </c>
      <c r="BV17" s="176">
        <v>27</v>
      </c>
      <c r="BW17" s="176">
        <v>54</v>
      </c>
      <c r="BX17" s="176">
        <v>26</v>
      </c>
      <c r="BY17" s="176">
        <v>28</v>
      </c>
      <c r="BZ17" s="176">
        <v>41</v>
      </c>
      <c r="CA17" s="176">
        <v>18</v>
      </c>
      <c r="CB17" s="176">
        <v>23</v>
      </c>
    </row>
    <row r="18" spans="1:80" ht="11.25" customHeight="1" x14ac:dyDescent="0.15">
      <c r="A18" s="177">
        <v>9</v>
      </c>
      <c r="B18" s="178">
        <v>1386</v>
      </c>
      <c r="C18" s="178">
        <v>664</v>
      </c>
      <c r="D18" s="178">
        <v>722</v>
      </c>
      <c r="E18" s="178">
        <v>1528</v>
      </c>
      <c r="F18" s="178">
        <v>781</v>
      </c>
      <c r="G18" s="178">
        <v>747</v>
      </c>
      <c r="H18" s="178">
        <v>1761</v>
      </c>
      <c r="I18" s="178">
        <v>911</v>
      </c>
      <c r="J18" s="178">
        <v>850</v>
      </c>
      <c r="K18" s="373" t="s">
        <v>185</v>
      </c>
      <c r="L18" s="374">
        <v>13086</v>
      </c>
      <c r="M18" s="374">
        <v>6066</v>
      </c>
      <c r="N18" s="374">
        <v>7020</v>
      </c>
      <c r="O18" s="374">
        <v>14760</v>
      </c>
      <c r="P18" s="374">
        <v>6838</v>
      </c>
      <c r="Q18" s="374">
        <v>7922</v>
      </c>
      <c r="R18" s="374">
        <v>12019</v>
      </c>
      <c r="S18" s="374">
        <v>5371</v>
      </c>
      <c r="T18" s="374">
        <v>6648</v>
      </c>
      <c r="U18" s="177">
        <v>9</v>
      </c>
      <c r="V18" s="178">
        <v>1263</v>
      </c>
      <c r="W18" s="178">
        <v>607</v>
      </c>
      <c r="X18" s="178">
        <v>656</v>
      </c>
      <c r="Y18" s="178">
        <v>1413</v>
      </c>
      <c r="Z18" s="178">
        <v>724</v>
      </c>
      <c r="AA18" s="178">
        <v>689</v>
      </c>
      <c r="AB18" s="178">
        <v>1602</v>
      </c>
      <c r="AC18" s="178">
        <v>823</v>
      </c>
      <c r="AD18" s="178">
        <v>779</v>
      </c>
      <c r="AE18" s="373" t="s">
        <v>185</v>
      </c>
      <c r="AF18" s="374">
        <v>11928</v>
      </c>
      <c r="AG18" s="374">
        <v>5496</v>
      </c>
      <c r="AH18" s="374">
        <v>6432</v>
      </c>
      <c r="AI18" s="374">
        <v>13585</v>
      </c>
      <c r="AJ18" s="374">
        <v>6277</v>
      </c>
      <c r="AK18" s="374">
        <v>7308</v>
      </c>
      <c r="AL18" s="374">
        <v>11095</v>
      </c>
      <c r="AM18" s="374">
        <v>4945</v>
      </c>
      <c r="AN18" s="374">
        <v>6150</v>
      </c>
      <c r="AO18" s="177">
        <v>9</v>
      </c>
      <c r="AP18" s="178">
        <v>88</v>
      </c>
      <c r="AQ18" s="178">
        <v>39</v>
      </c>
      <c r="AR18" s="178">
        <v>49</v>
      </c>
      <c r="AS18" s="178">
        <v>91</v>
      </c>
      <c r="AT18" s="178">
        <v>45</v>
      </c>
      <c r="AU18" s="178">
        <v>46</v>
      </c>
      <c r="AV18" s="178">
        <v>111</v>
      </c>
      <c r="AW18" s="178">
        <v>58</v>
      </c>
      <c r="AX18" s="178">
        <v>53</v>
      </c>
      <c r="AY18" s="373" t="s">
        <v>185</v>
      </c>
      <c r="AZ18" s="374">
        <v>884</v>
      </c>
      <c r="BA18" s="374">
        <v>433</v>
      </c>
      <c r="BB18" s="374">
        <v>451</v>
      </c>
      <c r="BC18" s="374">
        <v>907</v>
      </c>
      <c r="BD18" s="374">
        <v>433</v>
      </c>
      <c r="BE18" s="374">
        <v>474</v>
      </c>
      <c r="BF18" s="374">
        <v>697</v>
      </c>
      <c r="BG18" s="374">
        <v>323</v>
      </c>
      <c r="BH18" s="374">
        <v>374</v>
      </c>
      <c r="BI18" s="177">
        <v>9</v>
      </c>
      <c r="BJ18" s="178">
        <v>35</v>
      </c>
      <c r="BK18" s="178">
        <v>18</v>
      </c>
      <c r="BL18" s="178">
        <v>17</v>
      </c>
      <c r="BM18" s="178">
        <v>24</v>
      </c>
      <c r="BN18" s="178">
        <v>12</v>
      </c>
      <c r="BO18" s="178">
        <v>12</v>
      </c>
      <c r="BP18" s="178">
        <v>48</v>
      </c>
      <c r="BQ18" s="178">
        <v>30</v>
      </c>
      <c r="BR18" s="178">
        <v>18</v>
      </c>
      <c r="BS18" s="173" t="s">
        <v>185</v>
      </c>
      <c r="BT18" s="174">
        <v>274</v>
      </c>
      <c r="BU18" s="174">
        <v>137</v>
      </c>
      <c r="BV18" s="174">
        <v>137</v>
      </c>
      <c r="BW18" s="174">
        <v>268</v>
      </c>
      <c r="BX18" s="174">
        <v>128</v>
      </c>
      <c r="BY18" s="174">
        <v>140</v>
      </c>
      <c r="BZ18" s="174">
        <v>227</v>
      </c>
      <c r="CA18" s="174">
        <v>103</v>
      </c>
      <c r="CB18" s="174">
        <v>124</v>
      </c>
    </row>
    <row r="19" spans="1:80" ht="11.25" customHeight="1" x14ac:dyDescent="0.15">
      <c r="A19" s="373" t="s">
        <v>186</v>
      </c>
      <c r="B19" s="374">
        <v>7333</v>
      </c>
      <c r="C19" s="374">
        <v>3788</v>
      </c>
      <c r="D19" s="374">
        <v>3545</v>
      </c>
      <c r="E19" s="374">
        <v>8407</v>
      </c>
      <c r="F19" s="374">
        <v>4300</v>
      </c>
      <c r="G19" s="374">
        <v>4107</v>
      </c>
      <c r="H19" s="374">
        <v>9533</v>
      </c>
      <c r="I19" s="374">
        <v>4726</v>
      </c>
      <c r="J19" s="374">
        <v>4807</v>
      </c>
      <c r="K19" s="175">
        <v>60</v>
      </c>
      <c r="L19" s="176">
        <v>2556</v>
      </c>
      <c r="M19" s="176">
        <v>1177</v>
      </c>
      <c r="N19" s="176">
        <v>1379</v>
      </c>
      <c r="O19" s="176">
        <v>3187</v>
      </c>
      <c r="P19" s="176">
        <v>1462</v>
      </c>
      <c r="Q19" s="176">
        <v>1725</v>
      </c>
      <c r="R19" s="176">
        <v>2105</v>
      </c>
      <c r="S19" s="176">
        <v>947</v>
      </c>
      <c r="T19" s="176">
        <v>1158</v>
      </c>
      <c r="U19" s="373" t="s">
        <v>186</v>
      </c>
      <c r="V19" s="374">
        <v>6827</v>
      </c>
      <c r="W19" s="374">
        <v>3542</v>
      </c>
      <c r="X19" s="374">
        <v>3285</v>
      </c>
      <c r="Y19" s="374">
        <v>7723</v>
      </c>
      <c r="Z19" s="374">
        <v>3951</v>
      </c>
      <c r="AA19" s="374">
        <v>3772</v>
      </c>
      <c r="AB19" s="374">
        <v>8690</v>
      </c>
      <c r="AC19" s="374">
        <v>4320</v>
      </c>
      <c r="AD19" s="374">
        <v>4370</v>
      </c>
      <c r="AE19" s="175">
        <v>60</v>
      </c>
      <c r="AF19" s="176">
        <v>2339</v>
      </c>
      <c r="AG19" s="176">
        <v>1069</v>
      </c>
      <c r="AH19" s="176">
        <v>1270</v>
      </c>
      <c r="AI19" s="176">
        <v>2917</v>
      </c>
      <c r="AJ19" s="176">
        <v>1323</v>
      </c>
      <c r="AK19" s="176">
        <v>1594</v>
      </c>
      <c r="AL19" s="176">
        <v>1949</v>
      </c>
      <c r="AM19" s="176">
        <v>881</v>
      </c>
      <c r="AN19" s="176">
        <v>1068</v>
      </c>
      <c r="AO19" s="373" t="s">
        <v>186</v>
      </c>
      <c r="AP19" s="374">
        <v>367</v>
      </c>
      <c r="AQ19" s="374">
        <v>178</v>
      </c>
      <c r="AR19" s="374">
        <v>189</v>
      </c>
      <c r="AS19" s="374">
        <v>511</v>
      </c>
      <c r="AT19" s="374">
        <v>257</v>
      </c>
      <c r="AU19" s="374">
        <v>254</v>
      </c>
      <c r="AV19" s="374">
        <v>635</v>
      </c>
      <c r="AW19" s="374">
        <v>309</v>
      </c>
      <c r="AX19" s="374">
        <v>326</v>
      </c>
      <c r="AY19" s="175">
        <v>60</v>
      </c>
      <c r="AZ19" s="176">
        <v>160</v>
      </c>
      <c r="BA19" s="176">
        <v>77</v>
      </c>
      <c r="BB19" s="176">
        <v>83</v>
      </c>
      <c r="BC19" s="176">
        <v>213</v>
      </c>
      <c r="BD19" s="176">
        <v>110</v>
      </c>
      <c r="BE19" s="176">
        <v>103</v>
      </c>
      <c r="BF19" s="176">
        <v>122</v>
      </c>
      <c r="BG19" s="176">
        <v>54</v>
      </c>
      <c r="BH19" s="176">
        <v>68</v>
      </c>
      <c r="BI19" s="173" t="s">
        <v>186</v>
      </c>
      <c r="BJ19" s="174">
        <v>139</v>
      </c>
      <c r="BK19" s="174">
        <v>68</v>
      </c>
      <c r="BL19" s="174">
        <v>71</v>
      </c>
      <c r="BM19" s="174">
        <v>173</v>
      </c>
      <c r="BN19" s="174">
        <v>92</v>
      </c>
      <c r="BO19" s="174">
        <v>81</v>
      </c>
      <c r="BP19" s="174">
        <v>208</v>
      </c>
      <c r="BQ19" s="174">
        <v>97</v>
      </c>
      <c r="BR19" s="174">
        <v>111</v>
      </c>
      <c r="BS19" s="175">
        <v>60</v>
      </c>
      <c r="BT19" s="176">
        <v>57</v>
      </c>
      <c r="BU19" s="176">
        <v>31</v>
      </c>
      <c r="BV19" s="176">
        <v>26</v>
      </c>
      <c r="BW19" s="176">
        <v>57</v>
      </c>
      <c r="BX19" s="176">
        <v>29</v>
      </c>
      <c r="BY19" s="176">
        <v>28</v>
      </c>
      <c r="BZ19" s="176">
        <v>34</v>
      </c>
      <c r="CA19" s="176">
        <v>12</v>
      </c>
      <c r="CB19" s="176">
        <v>22</v>
      </c>
    </row>
    <row r="20" spans="1:80" ht="11.25" customHeight="1" x14ac:dyDescent="0.15">
      <c r="A20" s="175">
        <v>10</v>
      </c>
      <c r="B20" s="178">
        <v>1310</v>
      </c>
      <c r="C20" s="178">
        <v>642</v>
      </c>
      <c r="D20" s="178">
        <v>668</v>
      </c>
      <c r="E20" s="178">
        <v>1587</v>
      </c>
      <c r="F20" s="178">
        <v>831</v>
      </c>
      <c r="G20" s="178">
        <v>756</v>
      </c>
      <c r="H20" s="178">
        <v>1880</v>
      </c>
      <c r="I20" s="178">
        <v>902</v>
      </c>
      <c r="J20" s="178">
        <v>978</v>
      </c>
      <c r="K20" s="175">
        <v>61</v>
      </c>
      <c r="L20" s="176">
        <v>2488</v>
      </c>
      <c r="M20" s="176">
        <v>1151</v>
      </c>
      <c r="N20" s="176">
        <v>1337</v>
      </c>
      <c r="O20" s="176">
        <v>3327</v>
      </c>
      <c r="P20" s="176">
        <v>1526</v>
      </c>
      <c r="Q20" s="176">
        <v>1801</v>
      </c>
      <c r="R20" s="176">
        <v>2436</v>
      </c>
      <c r="S20" s="176">
        <v>1087</v>
      </c>
      <c r="T20" s="176">
        <v>1349</v>
      </c>
      <c r="U20" s="175">
        <v>10</v>
      </c>
      <c r="V20" s="178">
        <v>1212</v>
      </c>
      <c r="W20" s="178">
        <v>602</v>
      </c>
      <c r="X20" s="178">
        <v>610</v>
      </c>
      <c r="Y20" s="178">
        <v>1474</v>
      </c>
      <c r="Z20" s="178">
        <v>777</v>
      </c>
      <c r="AA20" s="178">
        <v>697</v>
      </c>
      <c r="AB20" s="178">
        <v>1725</v>
      </c>
      <c r="AC20" s="178">
        <v>824</v>
      </c>
      <c r="AD20" s="178">
        <v>901</v>
      </c>
      <c r="AE20" s="175">
        <v>61</v>
      </c>
      <c r="AF20" s="176">
        <v>2242</v>
      </c>
      <c r="AG20" s="176">
        <v>1037</v>
      </c>
      <c r="AH20" s="176">
        <v>1205</v>
      </c>
      <c r="AI20" s="176">
        <v>3063</v>
      </c>
      <c r="AJ20" s="176">
        <v>1396</v>
      </c>
      <c r="AK20" s="176">
        <v>1667</v>
      </c>
      <c r="AL20" s="176">
        <v>2240</v>
      </c>
      <c r="AM20" s="176">
        <v>990</v>
      </c>
      <c r="AN20" s="176">
        <v>1250</v>
      </c>
      <c r="AO20" s="175">
        <v>10</v>
      </c>
      <c r="AP20" s="178">
        <v>73</v>
      </c>
      <c r="AQ20" s="178">
        <v>32</v>
      </c>
      <c r="AR20" s="178">
        <v>41</v>
      </c>
      <c r="AS20" s="178">
        <v>93</v>
      </c>
      <c r="AT20" s="178">
        <v>45</v>
      </c>
      <c r="AU20" s="178">
        <v>48</v>
      </c>
      <c r="AV20" s="178">
        <v>115</v>
      </c>
      <c r="AW20" s="178">
        <v>59</v>
      </c>
      <c r="AX20" s="178">
        <v>56</v>
      </c>
      <c r="AY20" s="175">
        <v>61</v>
      </c>
      <c r="AZ20" s="176">
        <v>187</v>
      </c>
      <c r="BA20" s="176">
        <v>83</v>
      </c>
      <c r="BB20" s="176">
        <v>104</v>
      </c>
      <c r="BC20" s="176">
        <v>207</v>
      </c>
      <c r="BD20" s="176">
        <v>101</v>
      </c>
      <c r="BE20" s="176">
        <v>106</v>
      </c>
      <c r="BF20" s="176">
        <v>141</v>
      </c>
      <c r="BG20" s="176">
        <v>71</v>
      </c>
      <c r="BH20" s="176">
        <v>70</v>
      </c>
      <c r="BI20" s="175">
        <v>10</v>
      </c>
      <c r="BJ20" s="178">
        <v>25</v>
      </c>
      <c r="BK20" s="178">
        <v>8</v>
      </c>
      <c r="BL20" s="178">
        <v>17</v>
      </c>
      <c r="BM20" s="178">
        <v>20</v>
      </c>
      <c r="BN20" s="178">
        <v>9</v>
      </c>
      <c r="BO20" s="178">
        <v>11</v>
      </c>
      <c r="BP20" s="178">
        <v>40</v>
      </c>
      <c r="BQ20" s="178">
        <v>19</v>
      </c>
      <c r="BR20" s="178">
        <v>21</v>
      </c>
      <c r="BS20" s="175">
        <v>61</v>
      </c>
      <c r="BT20" s="176">
        <v>59</v>
      </c>
      <c r="BU20" s="176">
        <v>31</v>
      </c>
      <c r="BV20" s="176">
        <v>28</v>
      </c>
      <c r="BW20" s="176">
        <v>57</v>
      </c>
      <c r="BX20" s="176">
        <v>29</v>
      </c>
      <c r="BY20" s="176">
        <v>28</v>
      </c>
      <c r="BZ20" s="176">
        <v>55</v>
      </c>
      <c r="CA20" s="176">
        <v>26</v>
      </c>
      <c r="CB20" s="176">
        <v>29</v>
      </c>
    </row>
    <row r="21" spans="1:80" ht="11.25" customHeight="1" x14ac:dyDescent="0.15">
      <c r="A21" s="175">
        <v>11</v>
      </c>
      <c r="B21" s="178">
        <v>1442</v>
      </c>
      <c r="C21" s="178">
        <v>748</v>
      </c>
      <c r="D21" s="178">
        <v>694</v>
      </c>
      <c r="E21" s="178">
        <v>1632</v>
      </c>
      <c r="F21" s="178">
        <v>845</v>
      </c>
      <c r="G21" s="178">
        <v>787</v>
      </c>
      <c r="H21" s="178">
        <v>1925</v>
      </c>
      <c r="I21" s="178">
        <v>958</v>
      </c>
      <c r="J21" s="178">
        <v>967</v>
      </c>
      <c r="K21" s="175">
        <v>62</v>
      </c>
      <c r="L21" s="176">
        <v>2606</v>
      </c>
      <c r="M21" s="176">
        <v>1195</v>
      </c>
      <c r="N21" s="176">
        <v>1411</v>
      </c>
      <c r="O21" s="176">
        <v>3108</v>
      </c>
      <c r="P21" s="176">
        <v>1491</v>
      </c>
      <c r="Q21" s="176">
        <v>1617</v>
      </c>
      <c r="R21" s="176">
        <v>2464</v>
      </c>
      <c r="S21" s="176">
        <v>1108</v>
      </c>
      <c r="T21" s="176">
        <v>1356</v>
      </c>
      <c r="U21" s="175">
        <v>11</v>
      </c>
      <c r="V21" s="178">
        <v>1346</v>
      </c>
      <c r="W21" s="178">
        <v>699</v>
      </c>
      <c r="X21" s="178">
        <v>647</v>
      </c>
      <c r="Y21" s="178">
        <v>1508</v>
      </c>
      <c r="Z21" s="178">
        <v>776</v>
      </c>
      <c r="AA21" s="178">
        <v>732</v>
      </c>
      <c r="AB21" s="178">
        <v>1731</v>
      </c>
      <c r="AC21" s="178">
        <v>864</v>
      </c>
      <c r="AD21" s="178">
        <v>867</v>
      </c>
      <c r="AE21" s="175">
        <v>62</v>
      </c>
      <c r="AF21" s="176">
        <v>2377</v>
      </c>
      <c r="AG21" s="176">
        <v>1080</v>
      </c>
      <c r="AH21" s="176">
        <v>1297</v>
      </c>
      <c r="AI21" s="176">
        <v>2850</v>
      </c>
      <c r="AJ21" s="176">
        <v>1367</v>
      </c>
      <c r="AK21" s="176">
        <v>1483</v>
      </c>
      <c r="AL21" s="176">
        <v>2256</v>
      </c>
      <c r="AM21" s="176">
        <v>1002</v>
      </c>
      <c r="AN21" s="176">
        <v>1254</v>
      </c>
      <c r="AO21" s="175">
        <v>11</v>
      </c>
      <c r="AP21" s="178">
        <v>70</v>
      </c>
      <c r="AQ21" s="178">
        <v>32</v>
      </c>
      <c r="AR21" s="178">
        <v>38</v>
      </c>
      <c r="AS21" s="178">
        <v>86</v>
      </c>
      <c r="AT21" s="178">
        <v>48</v>
      </c>
      <c r="AU21" s="178">
        <v>38</v>
      </c>
      <c r="AV21" s="178">
        <v>139</v>
      </c>
      <c r="AW21" s="178">
        <v>70</v>
      </c>
      <c r="AX21" s="178">
        <v>69</v>
      </c>
      <c r="AY21" s="175">
        <v>62</v>
      </c>
      <c r="AZ21" s="176">
        <v>173</v>
      </c>
      <c r="BA21" s="176">
        <v>89</v>
      </c>
      <c r="BB21" s="176">
        <v>84</v>
      </c>
      <c r="BC21" s="176">
        <v>203</v>
      </c>
      <c r="BD21" s="176">
        <v>96</v>
      </c>
      <c r="BE21" s="176">
        <v>107</v>
      </c>
      <c r="BF21" s="176">
        <v>153</v>
      </c>
      <c r="BG21" s="176">
        <v>80</v>
      </c>
      <c r="BH21" s="176">
        <v>73</v>
      </c>
      <c r="BI21" s="175">
        <v>11</v>
      </c>
      <c r="BJ21" s="178">
        <v>26</v>
      </c>
      <c r="BK21" s="178">
        <v>17</v>
      </c>
      <c r="BL21" s="178">
        <v>9</v>
      </c>
      <c r="BM21" s="178">
        <v>38</v>
      </c>
      <c r="BN21" s="178">
        <v>21</v>
      </c>
      <c r="BO21" s="178">
        <v>17</v>
      </c>
      <c r="BP21" s="178">
        <v>55</v>
      </c>
      <c r="BQ21" s="178">
        <v>24</v>
      </c>
      <c r="BR21" s="178">
        <v>31</v>
      </c>
      <c r="BS21" s="175">
        <v>62</v>
      </c>
      <c r="BT21" s="176">
        <v>56</v>
      </c>
      <c r="BU21" s="176">
        <v>26</v>
      </c>
      <c r="BV21" s="176">
        <v>30</v>
      </c>
      <c r="BW21" s="176">
        <v>55</v>
      </c>
      <c r="BX21" s="176">
        <v>28</v>
      </c>
      <c r="BY21" s="176">
        <v>27</v>
      </c>
      <c r="BZ21" s="176">
        <v>55</v>
      </c>
      <c r="CA21" s="176">
        <v>26</v>
      </c>
      <c r="CB21" s="176">
        <v>29</v>
      </c>
    </row>
    <row r="22" spans="1:80" ht="11.25" customHeight="1" x14ac:dyDescent="0.15">
      <c r="A22" s="175">
        <v>12</v>
      </c>
      <c r="B22" s="178">
        <v>1453</v>
      </c>
      <c r="C22" s="178">
        <v>773</v>
      </c>
      <c r="D22" s="178">
        <v>680</v>
      </c>
      <c r="E22" s="178">
        <v>1742</v>
      </c>
      <c r="F22" s="178">
        <v>877</v>
      </c>
      <c r="G22" s="178">
        <v>865</v>
      </c>
      <c r="H22" s="178">
        <v>1859</v>
      </c>
      <c r="I22" s="178">
        <v>943</v>
      </c>
      <c r="J22" s="178">
        <v>916</v>
      </c>
      <c r="K22" s="175">
        <v>63</v>
      </c>
      <c r="L22" s="176">
        <v>2615</v>
      </c>
      <c r="M22" s="176">
        <v>1252</v>
      </c>
      <c r="N22" s="176">
        <v>1363</v>
      </c>
      <c r="O22" s="176">
        <v>3232</v>
      </c>
      <c r="P22" s="176">
        <v>1503</v>
      </c>
      <c r="Q22" s="176">
        <v>1729</v>
      </c>
      <c r="R22" s="176">
        <v>2533</v>
      </c>
      <c r="S22" s="176">
        <v>1131</v>
      </c>
      <c r="T22" s="176">
        <v>1402</v>
      </c>
      <c r="U22" s="175">
        <v>12</v>
      </c>
      <c r="V22" s="178">
        <v>1356</v>
      </c>
      <c r="W22" s="178">
        <v>724</v>
      </c>
      <c r="X22" s="178">
        <v>632</v>
      </c>
      <c r="Y22" s="178">
        <v>1596</v>
      </c>
      <c r="Z22" s="178">
        <v>811</v>
      </c>
      <c r="AA22" s="178">
        <v>785</v>
      </c>
      <c r="AB22" s="178">
        <v>1711</v>
      </c>
      <c r="AC22" s="178">
        <v>882</v>
      </c>
      <c r="AD22" s="178">
        <v>829</v>
      </c>
      <c r="AE22" s="175">
        <v>63</v>
      </c>
      <c r="AF22" s="176">
        <v>2370</v>
      </c>
      <c r="AG22" s="176">
        <v>1121</v>
      </c>
      <c r="AH22" s="176">
        <v>1249</v>
      </c>
      <c r="AI22" s="176">
        <v>2999</v>
      </c>
      <c r="AJ22" s="176">
        <v>1400</v>
      </c>
      <c r="AK22" s="176">
        <v>1599</v>
      </c>
      <c r="AL22" s="176">
        <v>2358</v>
      </c>
      <c r="AM22" s="176">
        <v>1054</v>
      </c>
      <c r="AN22" s="176">
        <v>1304</v>
      </c>
      <c r="AO22" s="175">
        <v>12</v>
      </c>
      <c r="AP22" s="178">
        <v>66</v>
      </c>
      <c r="AQ22" s="178">
        <v>34</v>
      </c>
      <c r="AR22" s="178">
        <v>32</v>
      </c>
      <c r="AS22" s="178">
        <v>109</v>
      </c>
      <c r="AT22" s="178">
        <v>49</v>
      </c>
      <c r="AU22" s="178">
        <v>60</v>
      </c>
      <c r="AV22" s="178">
        <v>118</v>
      </c>
      <c r="AW22" s="178">
        <v>44</v>
      </c>
      <c r="AX22" s="178">
        <v>74</v>
      </c>
      <c r="AY22" s="175">
        <v>63</v>
      </c>
      <c r="AZ22" s="176">
        <v>199</v>
      </c>
      <c r="BA22" s="176">
        <v>109</v>
      </c>
      <c r="BB22" s="176">
        <v>90</v>
      </c>
      <c r="BC22" s="176">
        <v>176</v>
      </c>
      <c r="BD22" s="176">
        <v>78</v>
      </c>
      <c r="BE22" s="176">
        <v>98</v>
      </c>
      <c r="BF22" s="176">
        <v>133</v>
      </c>
      <c r="BG22" s="176">
        <v>57</v>
      </c>
      <c r="BH22" s="176">
        <v>76</v>
      </c>
      <c r="BI22" s="175">
        <v>12</v>
      </c>
      <c r="BJ22" s="178">
        <v>31</v>
      </c>
      <c r="BK22" s="178">
        <v>15</v>
      </c>
      <c r="BL22" s="178">
        <v>16</v>
      </c>
      <c r="BM22" s="178">
        <v>37</v>
      </c>
      <c r="BN22" s="178">
        <v>17</v>
      </c>
      <c r="BO22" s="178">
        <v>20</v>
      </c>
      <c r="BP22" s="178">
        <v>30</v>
      </c>
      <c r="BQ22" s="178">
        <v>17</v>
      </c>
      <c r="BR22" s="178">
        <v>13</v>
      </c>
      <c r="BS22" s="175">
        <v>63</v>
      </c>
      <c r="BT22" s="176">
        <v>46</v>
      </c>
      <c r="BU22" s="176">
        <v>22</v>
      </c>
      <c r="BV22" s="176">
        <v>24</v>
      </c>
      <c r="BW22" s="176">
        <v>57</v>
      </c>
      <c r="BX22" s="176">
        <v>25</v>
      </c>
      <c r="BY22" s="176">
        <v>32</v>
      </c>
      <c r="BZ22" s="176">
        <v>42</v>
      </c>
      <c r="CA22" s="176">
        <v>20</v>
      </c>
      <c r="CB22" s="176">
        <v>22</v>
      </c>
    </row>
    <row r="23" spans="1:80" ht="11.25" customHeight="1" x14ac:dyDescent="0.15">
      <c r="A23" s="175">
        <v>13</v>
      </c>
      <c r="B23" s="178">
        <v>1555</v>
      </c>
      <c r="C23" s="178">
        <v>821</v>
      </c>
      <c r="D23" s="178">
        <v>734</v>
      </c>
      <c r="E23" s="178">
        <v>1696</v>
      </c>
      <c r="F23" s="178">
        <v>862</v>
      </c>
      <c r="G23" s="178">
        <v>834</v>
      </c>
      <c r="H23" s="178">
        <v>1978</v>
      </c>
      <c r="I23" s="178">
        <v>984</v>
      </c>
      <c r="J23" s="178">
        <v>994</v>
      </c>
      <c r="K23" s="175">
        <v>64</v>
      </c>
      <c r="L23" s="176">
        <v>2821</v>
      </c>
      <c r="M23" s="176">
        <v>1291</v>
      </c>
      <c r="N23" s="176">
        <v>1530</v>
      </c>
      <c r="O23" s="176">
        <v>1906</v>
      </c>
      <c r="P23" s="176">
        <v>856</v>
      </c>
      <c r="Q23" s="176">
        <v>1050</v>
      </c>
      <c r="R23" s="176">
        <v>2481</v>
      </c>
      <c r="S23" s="176">
        <v>1098</v>
      </c>
      <c r="T23" s="176">
        <v>1383</v>
      </c>
      <c r="U23" s="175">
        <v>13</v>
      </c>
      <c r="V23" s="178">
        <v>1453</v>
      </c>
      <c r="W23" s="178">
        <v>765</v>
      </c>
      <c r="X23" s="178">
        <v>688</v>
      </c>
      <c r="Y23" s="178">
        <v>1548</v>
      </c>
      <c r="Z23" s="178">
        <v>788</v>
      </c>
      <c r="AA23" s="178">
        <v>760</v>
      </c>
      <c r="AB23" s="178">
        <v>1797</v>
      </c>
      <c r="AC23" s="178">
        <v>893</v>
      </c>
      <c r="AD23" s="178">
        <v>904</v>
      </c>
      <c r="AE23" s="175">
        <v>64</v>
      </c>
      <c r="AF23" s="176">
        <v>2600</v>
      </c>
      <c r="AG23" s="176">
        <v>1189</v>
      </c>
      <c r="AH23" s="176">
        <v>1411</v>
      </c>
      <c r="AI23" s="176">
        <v>1756</v>
      </c>
      <c r="AJ23" s="176">
        <v>791</v>
      </c>
      <c r="AK23" s="176">
        <v>965</v>
      </c>
      <c r="AL23" s="176">
        <v>2292</v>
      </c>
      <c r="AM23" s="176">
        <v>1018</v>
      </c>
      <c r="AN23" s="176">
        <v>1274</v>
      </c>
      <c r="AO23" s="175">
        <v>13</v>
      </c>
      <c r="AP23" s="178">
        <v>72</v>
      </c>
      <c r="AQ23" s="178">
        <v>41</v>
      </c>
      <c r="AR23" s="178">
        <v>31</v>
      </c>
      <c r="AS23" s="178">
        <v>112</v>
      </c>
      <c r="AT23" s="178">
        <v>57</v>
      </c>
      <c r="AU23" s="178">
        <v>55</v>
      </c>
      <c r="AV23" s="178">
        <v>137</v>
      </c>
      <c r="AW23" s="178">
        <v>72</v>
      </c>
      <c r="AX23" s="178">
        <v>65</v>
      </c>
      <c r="AY23" s="175">
        <v>64</v>
      </c>
      <c r="AZ23" s="176">
        <v>165</v>
      </c>
      <c r="BA23" s="176">
        <v>75</v>
      </c>
      <c r="BB23" s="176">
        <v>90</v>
      </c>
      <c r="BC23" s="176">
        <v>108</v>
      </c>
      <c r="BD23" s="176">
        <v>48</v>
      </c>
      <c r="BE23" s="176">
        <v>60</v>
      </c>
      <c r="BF23" s="176">
        <v>148</v>
      </c>
      <c r="BG23" s="176">
        <v>61</v>
      </c>
      <c r="BH23" s="176">
        <v>87</v>
      </c>
      <c r="BI23" s="175">
        <v>13</v>
      </c>
      <c r="BJ23" s="178">
        <v>30</v>
      </c>
      <c r="BK23" s="178">
        <v>15</v>
      </c>
      <c r="BL23" s="178">
        <v>15</v>
      </c>
      <c r="BM23" s="178">
        <v>36</v>
      </c>
      <c r="BN23" s="178">
        <v>17</v>
      </c>
      <c r="BO23" s="178">
        <v>19</v>
      </c>
      <c r="BP23" s="178">
        <v>44</v>
      </c>
      <c r="BQ23" s="178">
        <v>19</v>
      </c>
      <c r="BR23" s="178">
        <v>25</v>
      </c>
      <c r="BS23" s="175">
        <v>64</v>
      </c>
      <c r="BT23" s="176">
        <v>56</v>
      </c>
      <c r="BU23" s="176">
        <v>27</v>
      </c>
      <c r="BV23" s="176">
        <v>29</v>
      </c>
      <c r="BW23" s="176">
        <v>42</v>
      </c>
      <c r="BX23" s="176">
        <v>17</v>
      </c>
      <c r="BY23" s="176">
        <v>25</v>
      </c>
      <c r="BZ23" s="176">
        <v>41</v>
      </c>
      <c r="CA23" s="176">
        <v>19</v>
      </c>
      <c r="CB23" s="176">
        <v>22</v>
      </c>
    </row>
    <row r="24" spans="1:80" ht="11.25" customHeight="1" x14ac:dyDescent="0.15">
      <c r="A24" s="175">
        <v>14</v>
      </c>
      <c r="B24" s="178">
        <v>1573</v>
      </c>
      <c r="C24" s="178">
        <v>804</v>
      </c>
      <c r="D24" s="178">
        <v>769</v>
      </c>
      <c r="E24" s="178">
        <v>1750</v>
      </c>
      <c r="F24" s="178">
        <v>885</v>
      </c>
      <c r="G24" s="178">
        <v>865</v>
      </c>
      <c r="H24" s="178">
        <v>1891</v>
      </c>
      <c r="I24" s="178">
        <v>939</v>
      </c>
      <c r="J24" s="178">
        <v>952</v>
      </c>
      <c r="K24" s="373" t="s">
        <v>187</v>
      </c>
      <c r="L24" s="374">
        <v>14384</v>
      </c>
      <c r="M24" s="374">
        <v>6600</v>
      </c>
      <c r="N24" s="374">
        <v>7784</v>
      </c>
      <c r="O24" s="374">
        <v>11580</v>
      </c>
      <c r="P24" s="374">
        <v>5124</v>
      </c>
      <c r="Q24" s="374">
        <v>6456</v>
      </c>
      <c r="R24" s="374">
        <v>11735</v>
      </c>
      <c r="S24" s="374">
        <v>5202</v>
      </c>
      <c r="T24" s="374">
        <v>6533</v>
      </c>
      <c r="U24" s="175">
        <v>14</v>
      </c>
      <c r="V24" s="178">
        <v>1460</v>
      </c>
      <c r="W24" s="178">
        <v>752</v>
      </c>
      <c r="X24" s="178">
        <v>708</v>
      </c>
      <c r="Y24" s="178">
        <v>1597</v>
      </c>
      <c r="Z24" s="178">
        <v>799</v>
      </c>
      <c r="AA24" s="178">
        <v>798</v>
      </c>
      <c r="AB24" s="178">
        <v>1726</v>
      </c>
      <c r="AC24" s="178">
        <v>857</v>
      </c>
      <c r="AD24" s="178">
        <v>869</v>
      </c>
      <c r="AE24" s="373" t="s">
        <v>187</v>
      </c>
      <c r="AF24" s="374">
        <v>13221</v>
      </c>
      <c r="AG24" s="374">
        <v>6045</v>
      </c>
      <c r="AH24" s="374">
        <v>7176</v>
      </c>
      <c r="AI24" s="374">
        <v>10683</v>
      </c>
      <c r="AJ24" s="374">
        <v>4718</v>
      </c>
      <c r="AK24" s="374">
        <v>5965</v>
      </c>
      <c r="AL24" s="374">
        <v>10686</v>
      </c>
      <c r="AM24" s="374">
        <v>4750</v>
      </c>
      <c r="AN24" s="374">
        <v>5936</v>
      </c>
      <c r="AO24" s="175">
        <v>14</v>
      </c>
      <c r="AP24" s="178">
        <v>86</v>
      </c>
      <c r="AQ24" s="178">
        <v>39</v>
      </c>
      <c r="AR24" s="178">
        <v>47</v>
      </c>
      <c r="AS24" s="178">
        <v>111</v>
      </c>
      <c r="AT24" s="178">
        <v>58</v>
      </c>
      <c r="AU24" s="178">
        <v>53</v>
      </c>
      <c r="AV24" s="178">
        <v>126</v>
      </c>
      <c r="AW24" s="178">
        <v>64</v>
      </c>
      <c r="AX24" s="178">
        <v>62</v>
      </c>
      <c r="AY24" s="373" t="s">
        <v>187</v>
      </c>
      <c r="AZ24" s="374">
        <v>891</v>
      </c>
      <c r="BA24" s="374">
        <v>423</v>
      </c>
      <c r="BB24" s="374">
        <v>468</v>
      </c>
      <c r="BC24" s="374">
        <v>679</v>
      </c>
      <c r="BD24" s="374">
        <v>310</v>
      </c>
      <c r="BE24" s="374">
        <v>369</v>
      </c>
      <c r="BF24" s="374">
        <v>794</v>
      </c>
      <c r="BG24" s="374">
        <v>330</v>
      </c>
      <c r="BH24" s="374">
        <v>464</v>
      </c>
      <c r="BI24" s="175">
        <v>14</v>
      </c>
      <c r="BJ24" s="178">
        <v>27</v>
      </c>
      <c r="BK24" s="178">
        <v>13</v>
      </c>
      <c r="BL24" s="178">
        <v>14</v>
      </c>
      <c r="BM24" s="178">
        <v>42</v>
      </c>
      <c r="BN24" s="178">
        <v>28</v>
      </c>
      <c r="BO24" s="178">
        <v>14</v>
      </c>
      <c r="BP24" s="178">
        <v>39</v>
      </c>
      <c r="BQ24" s="178">
        <v>18</v>
      </c>
      <c r="BR24" s="178">
        <v>21</v>
      </c>
      <c r="BS24" s="173" t="s">
        <v>187</v>
      </c>
      <c r="BT24" s="174">
        <v>272</v>
      </c>
      <c r="BU24" s="174">
        <v>132</v>
      </c>
      <c r="BV24" s="174">
        <v>140</v>
      </c>
      <c r="BW24" s="174">
        <v>218</v>
      </c>
      <c r="BX24" s="174">
        <v>96</v>
      </c>
      <c r="BY24" s="174">
        <v>122</v>
      </c>
      <c r="BZ24" s="174">
        <v>255</v>
      </c>
      <c r="CA24" s="174">
        <v>122</v>
      </c>
      <c r="CB24" s="174">
        <v>133</v>
      </c>
    </row>
    <row r="25" spans="1:80" ht="11.25" customHeight="1" x14ac:dyDescent="0.15">
      <c r="A25" s="373" t="s">
        <v>188</v>
      </c>
      <c r="B25" s="374">
        <v>9108</v>
      </c>
      <c r="C25" s="374">
        <v>4572</v>
      </c>
      <c r="D25" s="374">
        <v>4536</v>
      </c>
      <c r="E25" s="374">
        <v>10014</v>
      </c>
      <c r="F25" s="374">
        <v>4836</v>
      </c>
      <c r="G25" s="374">
        <v>5178</v>
      </c>
      <c r="H25" s="374">
        <v>10998</v>
      </c>
      <c r="I25" s="374">
        <v>5419</v>
      </c>
      <c r="J25" s="374">
        <v>5579</v>
      </c>
      <c r="K25" s="175">
        <v>65</v>
      </c>
      <c r="L25" s="176">
        <v>3111</v>
      </c>
      <c r="M25" s="176">
        <v>1423</v>
      </c>
      <c r="N25" s="176">
        <v>1688</v>
      </c>
      <c r="O25" s="176">
        <v>2088</v>
      </c>
      <c r="P25" s="176">
        <v>943</v>
      </c>
      <c r="Q25" s="176">
        <v>1145</v>
      </c>
      <c r="R25" s="176">
        <v>2318</v>
      </c>
      <c r="S25" s="176">
        <v>1053</v>
      </c>
      <c r="T25" s="176">
        <v>1265</v>
      </c>
      <c r="U25" s="373" t="s">
        <v>188</v>
      </c>
      <c r="V25" s="374">
        <v>8522</v>
      </c>
      <c r="W25" s="370">
        <v>4293</v>
      </c>
      <c r="X25" s="374">
        <v>4229</v>
      </c>
      <c r="Y25" s="374">
        <v>9287</v>
      </c>
      <c r="Z25" s="374">
        <v>4503</v>
      </c>
      <c r="AA25" s="374">
        <v>4784</v>
      </c>
      <c r="AB25" s="374">
        <v>10142</v>
      </c>
      <c r="AC25" s="374">
        <v>5018</v>
      </c>
      <c r="AD25" s="374">
        <v>5124</v>
      </c>
      <c r="AE25" s="175">
        <v>65</v>
      </c>
      <c r="AF25" s="176">
        <v>2841</v>
      </c>
      <c r="AG25" s="176">
        <v>1281</v>
      </c>
      <c r="AH25" s="176">
        <v>1560</v>
      </c>
      <c r="AI25" s="176">
        <v>1934</v>
      </c>
      <c r="AJ25" s="176">
        <v>886</v>
      </c>
      <c r="AK25" s="176">
        <v>1048</v>
      </c>
      <c r="AL25" s="176">
        <v>2108</v>
      </c>
      <c r="AM25" s="176">
        <v>964</v>
      </c>
      <c r="AN25" s="176">
        <v>1144</v>
      </c>
      <c r="AO25" s="373" t="s">
        <v>188</v>
      </c>
      <c r="AP25" s="374">
        <v>448</v>
      </c>
      <c r="AQ25" s="374">
        <v>206</v>
      </c>
      <c r="AR25" s="374">
        <v>242</v>
      </c>
      <c r="AS25" s="374">
        <v>549</v>
      </c>
      <c r="AT25" s="374">
        <v>244</v>
      </c>
      <c r="AU25" s="374">
        <v>305</v>
      </c>
      <c r="AV25" s="374">
        <v>657</v>
      </c>
      <c r="AW25" s="374">
        <v>315</v>
      </c>
      <c r="AX25" s="374">
        <v>342</v>
      </c>
      <c r="AY25" s="175">
        <v>65</v>
      </c>
      <c r="AZ25" s="176">
        <v>211</v>
      </c>
      <c r="BA25" s="176">
        <v>111</v>
      </c>
      <c r="BB25" s="176">
        <v>100</v>
      </c>
      <c r="BC25" s="176">
        <v>119</v>
      </c>
      <c r="BD25" s="176">
        <v>45</v>
      </c>
      <c r="BE25" s="176">
        <v>74</v>
      </c>
      <c r="BF25" s="176">
        <v>154</v>
      </c>
      <c r="BG25" s="176">
        <v>62</v>
      </c>
      <c r="BH25" s="176">
        <v>92</v>
      </c>
      <c r="BI25" s="173" t="s">
        <v>188</v>
      </c>
      <c r="BJ25" s="174">
        <v>138</v>
      </c>
      <c r="BK25" s="174">
        <v>73</v>
      </c>
      <c r="BL25" s="174">
        <v>65</v>
      </c>
      <c r="BM25" s="174">
        <v>178</v>
      </c>
      <c r="BN25" s="174">
        <v>89</v>
      </c>
      <c r="BO25" s="174">
        <v>89</v>
      </c>
      <c r="BP25" s="174">
        <v>199</v>
      </c>
      <c r="BQ25" s="174">
        <v>86</v>
      </c>
      <c r="BR25" s="174">
        <v>113</v>
      </c>
      <c r="BS25" s="175">
        <v>65</v>
      </c>
      <c r="BT25" s="176">
        <v>59</v>
      </c>
      <c r="BU25" s="176">
        <v>31</v>
      </c>
      <c r="BV25" s="176">
        <v>28</v>
      </c>
      <c r="BW25" s="176">
        <v>35</v>
      </c>
      <c r="BX25" s="176">
        <v>12</v>
      </c>
      <c r="BY25" s="176">
        <v>23</v>
      </c>
      <c r="BZ25" s="176">
        <v>56</v>
      </c>
      <c r="CA25" s="176">
        <v>27</v>
      </c>
      <c r="CB25" s="176">
        <v>29</v>
      </c>
    </row>
    <row r="26" spans="1:80" ht="11.25" customHeight="1" x14ac:dyDescent="0.15">
      <c r="A26" s="175">
        <v>15</v>
      </c>
      <c r="B26" s="178">
        <v>1651</v>
      </c>
      <c r="C26" s="178">
        <v>843</v>
      </c>
      <c r="D26" s="178">
        <v>808</v>
      </c>
      <c r="E26" s="178">
        <v>1903</v>
      </c>
      <c r="F26" s="178">
        <v>916</v>
      </c>
      <c r="G26" s="178">
        <v>987</v>
      </c>
      <c r="H26" s="178">
        <v>1906</v>
      </c>
      <c r="I26" s="178">
        <v>955</v>
      </c>
      <c r="J26" s="178">
        <v>951</v>
      </c>
      <c r="K26" s="175">
        <v>66</v>
      </c>
      <c r="L26" s="176">
        <v>3278</v>
      </c>
      <c r="M26" s="176">
        <v>1490</v>
      </c>
      <c r="N26" s="176">
        <v>1788</v>
      </c>
      <c r="O26" s="176">
        <v>2347</v>
      </c>
      <c r="P26" s="176">
        <v>1041</v>
      </c>
      <c r="Q26" s="176">
        <v>1306</v>
      </c>
      <c r="R26" s="176">
        <v>1964</v>
      </c>
      <c r="S26" s="176">
        <v>869</v>
      </c>
      <c r="T26" s="176">
        <v>1095</v>
      </c>
      <c r="U26" s="175">
        <v>15</v>
      </c>
      <c r="V26" s="178">
        <v>1540</v>
      </c>
      <c r="W26" s="178">
        <v>791</v>
      </c>
      <c r="X26" s="178">
        <v>749</v>
      </c>
      <c r="Y26" s="178">
        <v>1753</v>
      </c>
      <c r="Z26" s="178">
        <v>842</v>
      </c>
      <c r="AA26" s="178">
        <v>911</v>
      </c>
      <c r="AB26" s="178">
        <v>1737</v>
      </c>
      <c r="AC26" s="178">
        <v>871</v>
      </c>
      <c r="AD26" s="178">
        <v>866</v>
      </c>
      <c r="AE26" s="175">
        <v>66</v>
      </c>
      <c r="AF26" s="176">
        <v>3014</v>
      </c>
      <c r="AG26" s="176">
        <v>1360</v>
      </c>
      <c r="AH26" s="176">
        <v>1654</v>
      </c>
      <c r="AI26" s="176">
        <v>2155</v>
      </c>
      <c r="AJ26" s="176">
        <v>945</v>
      </c>
      <c r="AK26" s="176">
        <v>1210</v>
      </c>
      <c r="AL26" s="176">
        <v>1782</v>
      </c>
      <c r="AM26" s="176">
        <v>786</v>
      </c>
      <c r="AN26" s="176">
        <v>996</v>
      </c>
      <c r="AO26" s="175">
        <v>15</v>
      </c>
      <c r="AP26" s="178">
        <v>94</v>
      </c>
      <c r="AQ26" s="178">
        <v>44</v>
      </c>
      <c r="AR26" s="178">
        <v>50</v>
      </c>
      <c r="AS26" s="178">
        <v>113</v>
      </c>
      <c r="AT26" s="178">
        <v>55</v>
      </c>
      <c r="AU26" s="178">
        <v>58</v>
      </c>
      <c r="AV26" s="178">
        <v>122</v>
      </c>
      <c r="AW26" s="178">
        <v>59</v>
      </c>
      <c r="AX26" s="178">
        <v>63</v>
      </c>
      <c r="AY26" s="175">
        <v>66</v>
      </c>
      <c r="AZ26" s="176">
        <v>207</v>
      </c>
      <c r="BA26" s="176">
        <v>101</v>
      </c>
      <c r="BB26" s="176">
        <v>106</v>
      </c>
      <c r="BC26" s="176">
        <v>138</v>
      </c>
      <c r="BD26" s="176">
        <v>69</v>
      </c>
      <c r="BE26" s="176">
        <v>69</v>
      </c>
      <c r="BF26" s="176">
        <v>137</v>
      </c>
      <c r="BG26" s="176">
        <v>60</v>
      </c>
      <c r="BH26" s="176">
        <v>77</v>
      </c>
      <c r="BI26" s="175">
        <v>15</v>
      </c>
      <c r="BJ26" s="178">
        <v>17</v>
      </c>
      <c r="BK26" s="178">
        <v>8</v>
      </c>
      <c r="BL26" s="178">
        <v>9</v>
      </c>
      <c r="BM26" s="178">
        <v>37</v>
      </c>
      <c r="BN26" s="178">
        <v>19</v>
      </c>
      <c r="BO26" s="178">
        <v>18</v>
      </c>
      <c r="BP26" s="178">
        <v>47</v>
      </c>
      <c r="BQ26" s="178">
        <v>25</v>
      </c>
      <c r="BR26" s="178">
        <v>22</v>
      </c>
      <c r="BS26" s="175">
        <v>66</v>
      </c>
      <c r="BT26" s="176">
        <v>57</v>
      </c>
      <c r="BU26" s="176">
        <v>29</v>
      </c>
      <c r="BV26" s="176">
        <v>28</v>
      </c>
      <c r="BW26" s="176">
        <v>54</v>
      </c>
      <c r="BX26" s="176">
        <v>27</v>
      </c>
      <c r="BY26" s="176">
        <v>27</v>
      </c>
      <c r="BZ26" s="176">
        <v>45</v>
      </c>
      <c r="CA26" s="176">
        <v>23</v>
      </c>
      <c r="CB26" s="176">
        <v>22</v>
      </c>
    </row>
    <row r="27" spans="1:80" ht="11.25" customHeight="1" x14ac:dyDescent="0.15">
      <c r="A27" s="175">
        <v>16</v>
      </c>
      <c r="B27" s="178">
        <v>1662</v>
      </c>
      <c r="C27" s="178">
        <v>849</v>
      </c>
      <c r="D27" s="178">
        <v>813</v>
      </c>
      <c r="E27" s="178">
        <v>1952</v>
      </c>
      <c r="F27" s="178">
        <v>978</v>
      </c>
      <c r="G27" s="178">
        <v>974</v>
      </c>
      <c r="H27" s="178">
        <v>2021</v>
      </c>
      <c r="I27" s="178">
        <v>1011</v>
      </c>
      <c r="J27" s="178">
        <v>1010</v>
      </c>
      <c r="K27" s="175">
        <v>67</v>
      </c>
      <c r="L27" s="176">
        <v>3040</v>
      </c>
      <c r="M27" s="176">
        <v>1439</v>
      </c>
      <c r="N27" s="176">
        <v>1601</v>
      </c>
      <c r="O27" s="176">
        <v>2403</v>
      </c>
      <c r="P27" s="176">
        <v>1072</v>
      </c>
      <c r="Q27" s="176">
        <v>1331</v>
      </c>
      <c r="R27" s="176">
        <v>2480</v>
      </c>
      <c r="S27" s="176">
        <v>1083</v>
      </c>
      <c r="T27" s="176">
        <v>1397</v>
      </c>
      <c r="U27" s="175">
        <v>16</v>
      </c>
      <c r="V27" s="178">
        <v>1536</v>
      </c>
      <c r="W27" s="178">
        <v>786</v>
      </c>
      <c r="X27" s="178">
        <v>750</v>
      </c>
      <c r="Y27" s="178">
        <v>1763</v>
      </c>
      <c r="Z27" s="178">
        <v>890</v>
      </c>
      <c r="AA27" s="178">
        <v>873</v>
      </c>
      <c r="AB27" s="178">
        <v>1845</v>
      </c>
      <c r="AC27" s="178">
        <v>930</v>
      </c>
      <c r="AD27" s="178">
        <v>915</v>
      </c>
      <c r="AE27" s="175">
        <v>67</v>
      </c>
      <c r="AF27" s="176">
        <v>2787</v>
      </c>
      <c r="AG27" s="176">
        <v>1317</v>
      </c>
      <c r="AH27" s="176">
        <v>1470</v>
      </c>
      <c r="AI27" s="176">
        <v>2199</v>
      </c>
      <c r="AJ27" s="176">
        <v>965</v>
      </c>
      <c r="AK27" s="176">
        <v>1234</v>
      </c>
      <c r="AL27" s="176">
        <v>2274</v>
      </c>
      <c r="AM27" s="176">
        <v>1006</v>
      </c>
      <c r="AN27" s="176">
        <v>1268</v>
      </c>
      <c r="AO27" s="175">
        <v>16</v>
      </c>
      <c r="AP27" s="178">
        <v>93</v>
      </c>
      <c r="AQ27" s="178">
        <v>44</v>
      </c>
      <c r="AR27" s="178">
        <v>49</v>
      </c>
      <c r="AS27" s="178">
        <v>135</v>
      </c>
      <c r="AT27" s="178">
        <v>63</v>
      </c>
      <c r="AU27" s="178">
        <v>72</v>
      </c>
      <c r="AV27" s="178">
        <v>141</v>
      </c>
      <c r="AW27" s="178">
        <v>65</v>
      </c>
      <c r="AX27" s="178">
        <v>76</v>
      </c>
      <c r="AY27" s="175">
        <v>67</v>
      </c>
      <c r="AZ27" s="176">
        <v>194</v>
      </c>
      <c r="BA27" s="176">
        <v>91</v>
      </c>
      <c r="BB27" s="176">
        <v>103</v>
      </c>
      <c r="BC27" s="176">
        <v>155</v>
      </c>
      <c r="BD27" s="176">
        <v>85</v>
      </c>
      <c r="BE27" s="176">
        <v>70</v>
      </c>
      <c r="BF27" s="176">
        <v>148</v>
      </c>
      <c r="BG27" s="176">
        <v>56</v>
      </c>
      <c r="BH27" s="176">
        <v>92</v>
      </c>
      <c r="BI27" s="175">
        <v>16</v>
      </c>
      <c r="BJ27" s="178">
        <v>33</v>
      </c>
      <c r="BK27" s="178">
        <v>19</v>
      </c>
      <c r="BL27" s="178">
        <v>14</v>
      </c>
      <c r="BM27" s="178">
        <v>54</v>
      </c>
      <c r="BN27" s="178">
        <v>25</v>
      </c>
      <c r="BO27" s="178">
        <v>29</v>
      </c>
      <c r="BP27" s="178">
        <v>35</v>
      </c>
      <c r="BQ27" s="178">
        <v>16</v>
      </c>
      <c r="BR27" s="178">
        <v>19</v>
      </c>
      <c r="BS27" s="175">
        <v>67</v>
      </c>
      <c r="BT27" s="176">
        <v>59</v>
      </c>
      <c r="BU27" s="176">
        <v>31</v>
      </c>
      <c r="BV27" s="176">
        <v>28</v>
      </c>
      <c r="BW27" s="176">
        <v>49</v>
      </c>
      <c r="BX27" s="176">
        <v>22</v>
      </c>
      <c r="BY27" s="176">
        <v>27</v>
      </c>
      <c r="BZ27" s="176">
        <v>58</v>
      </c>
      <c r="CA27" s="176">
        <v>21</v>
      </c>
      <c r="CB27" s="176">
        <v>37</v>
      </c>
    </row>
    <row r="28" spans="1:80" ht="11.25" customHeight="1" x14ac:dyDescent="0.15">
      <c r="A28" s="175">
        <v>17</v>
      </c>
      <c r="B28" s="178">
        <v>1802</v>
      </c>
      <c r="C28" s="178">
        <v>901</v>
      </c>
      <c r="D28" s="178">
        <v>901</v>
      </c>
      <c r="E28" s="178">
        <v>1892</v>
      </c>
      <c r="F28" s="178">
        <v>952</v>
      </c>
      <c r="G28" s="178">
        <v>940</v>
      </c>
      <c r="H28" s="178">
        <v>2135</v>
      </c>
      <c r="I28" s="178">
        <v>1097</v>
      </c>
      <c r="J28" s="178">
        <v>1038</v>
      </c>
      <c r="K28" s="175">
        <v>68</v>
      </c>
      <c r="L28" s="176">
        <v>3123</v>
      </c>
      <c r="M28" s="176">
        <v>1431</v>
      </c>
      <c r="N28" s="176">
        <v>1692</v>
      </c>
      <c r="O28" s="176">
        <v>2392</v>
      </c>
      <c r="P28" s="176">
        <v>1047</v>
      </c>
      <c r="Q28" s="176">
        <v>1345</v>
      </c>
      <c r="R28" s="176">
        <v>2646</v>
      </c>
      <c r="S28" s="176">
        <v>1220</v>
      </c>
      <c r="T28" s="176">
        <v>1426</v>
      </c>
      <c r="U28" s="175">
        <v>17</v>
      </c>
      <c r="V28" s="178">
        <v>1665</v>
      </c>
      <c r="W28" s="178">
        <v>837</v>
      </c>
      <c r="X28" s="178">
        <v>828</v>
      </c>
      <c r="Y28" s="178">
        <v>1751</v>
      </c>
      <c r="Z28" s="178">
        <v>897</v>
      </c>
      <c r="AA28" s="178">
        <v>854</v>
      </c>
      <c r="AB28" s="178">
        <v>1930</v>
      </c>
      <c r="AC28" s="178">
        <v>1000</v>
      </c>
      <c r="AD28" s="178">
        <v>930</v>
      </c>
      <c r="AE28" s="175">
        <v>68</v>
      </c>
      <c r="AF28" s="176">
        <v>2890</v>
      </c>
      <c r="AG28" s="176">
        <v>1327</v>
      </c>
      <c r="AH28" s="176">
        <v>1563</v>
      </c>
      <c r="AI28" s="176">
        <v>2225</v>
      </c>
      <c r="AJ28" s="176">
        <v>976</v>
      </c>
      <c r="AK28" s="176">
        <v>1249</v>
      </c>
      <c r="AL28" s="176">
        <v>2400</v>
      </c>
      <c r="AM28" s="176">
        <v>1103</v>
      </c>
      <c r="AN28" s="176">
        <v>1297</v>
      </c>
      <c r="AO28" s="175">
        <v>17</v>
      </c>
      <c r="AP28" s="178">
        <v>100</v>
      </c>
      <c r="AQ28" s="178">
        <v>47</v>
      </c>
      <c r="AR28" s="178">
        <v>53</v>
      </c>
      <c r="AS28" s="178">
        <v>109</v>
      </c>
      <c r="AT28" s="178">
        <v>38</v>
      </c>
      <c r="AU28" s="178">
        <v>71</v>
      </c>
      <c r="AV28" s="178">
        <v>164</v>
      </c>
      <c r="AW28" s="178">
        <v>76</v>
      </c>
      <c r="AX28" s="178">
        <v>88</v>
      </c>
      <c r="AY28" s="175">
        <v>68</v>
      </c>
      <c r="AZ28" s="176">
        <v>178</v>
      </c>
      <c r="BA28" s="176">
        <v>79</v>
      </c>
      <c r="BB28" s="176">
        <v>99</v>
      </c>
      <c r="BC28" s="176">
        <v>126</v>
      </c>
      <c r="BD28" s="176">
        <v>53</v>
      </c>
      <c r="BE28" s="176">
        <v>73</v>
      </c>
      <c r="BF28" s="176">
        <v>193</v>
      </c>
      <c r="BG28" s="176">
        <v>88</v>
      </c>
      <c r="BH28" s="176">
        <v>105</v>
      </c>
      <c r="BI28" s="175">
        <v>17</v>
      </c>
      <c r="BJ28" s="178">
        <v>37</v>
      </c>
      <c r="BK28" s="178">
        <v>17</v>
      </c>
      <c r="BL28" s="178">
        <v>20</v>
      </c>
      <c r="BM28" s="178">
        <v>32</v>
      </c>
      <c r="BN28" s="178">
        <v>17</v>
      </c>
      <c r="BO28" s="178">
        <v>15</v>
      </c>
      <c r="BP28" s="178">
        <v>41</v>
      </c>
      <c r="BQ28" s="178">
        <v>21</v>
      </c>
      <c r="BR28" s="178">
        <v>20</v>
      </c>
      <c r="BS28" s="175">
        <v>68</v>
      </c>
      <c r="BT28" s="176">
        <v>55</v>
      </c>
      <c r="BU28" s="176">
        <v>25</v>
      </c>
      <c r="BV28" s="176">
        <v>30</v>
      </c>
      <c r="BW28" s="176">
        <v>41</v>
      </c>
      <c r="BX28" s="176">
        <v>18</v>
      </c>
      <c r="BY28" s="176">
        <v>23</v>
      </c>
      <c r="BZ28" s="176">
        <v>53</v>
      </c>
      <c r="CA28" s="176">
        <v>29</v>
      </c>
      <c r="CB28" s="176">
        <v>24</v>
      </c>
    </row>
    <row r="29" spans="1:80" ht="11.25" customHeight="1" x14ac:dyDescent="0.15">
      <c r="A29" s="175">
        <v>18</v>
      </c>
      <c r="B29" s="178">
        <v>1895</v>
      </c>
      <c r="C29" s="178">
        <v>947</v>
      </c>
      <c r="D29" s="178">
        <v>948</v>
      </c>
      <c r="E29" s="178">
        <v>2040</v>
      </c>
      <c r="F29" s="178">
        <v>981</v>
      </c>
      <c r="G29" s="178">
        <v>1059</v>
      </c>
      <c r="H29" s="178">
        <v>2326</v>
      </c>
      <c r="I29" s="178">
        <v>1124</v>
      </c>
      <c r="J29" s="178">
        <v>1202</v>
      </c>
      <c r="K29" s="175">
        <v>69</v>
      </c>
      <c r="L29" s="176">
        <v>1832</v>
      </c>
      <c r="M29" s="176">
        <v>817</v>
      </c>
      <c r="N29" s="176">
        <v>1015</v>
      </c>
      <c r="O29" s="176">
        <v>2350</v>
      </c>
      <c r="P29" s="176">
        <v>1021</v>
      </c>
      <c r="Q29" s="176">
        <v>1329</v>
      </c>
      <c r="R29" s="176">
        <v>2327</v>
      </c>
      <c r="S29" s="176">
        <v>977</v>
      </c>
      <c r="T29" s="176">
        <v>1350</v>
      </c>
      <c r="U29" s="175">
        <v>18</v>
      </c>
      <c r="V29" s="178">
        <v>1774</v>
      </c>
      <c r="W29" s="178">
        <v>892</v>
      </c>
      <c r="X29" s="178">
        <v>882</v>
      </c>
      <c r="Y29" s="178">
        <v>1904</v>
      </c>
      <c r="Z29" s="178">
        <v>915</v>
      </c>
      <c r="AA29" s="178">
        <v>989</v>
      </c>
      <c r="AB29" s="178">
        <v>2165</v>
      </c>
      <c r="AC29" s="178">
        <v>1053</v>
      </c>
      <c r="AD29" s="178">
        <v>1112</v>
      </c>
      <c r="AE29" s="175">
        <v>69</v>
      </c>
      <c r="AF29" s="176">
        <v>1689</v>
      </c>
      <c r="AG29" s="176">
        <v>760</v>
      </c>
      <c r="AH29" s="176">
        <v>929</v>
      </c>
      <c r="AI29" s="176">
        <v>2170</v>
      </c>
      <c r="AJ29" s="176">
        <v>946</v>
      </c>
      <c r="AK29" s="176">
        <v>1224</v>
      </c>
      <c r="AL29" s="176">
        <v>2122</v>
      </c>
      <c r="AM29" s="176">
        <v>891</v>
      </c>
      <c r="AN29" s="176">
        <v>1231</v>
      </c>
      <c r="AO29" s="175">
        <v>18</v>
      </c>
      <c r="AP29" s="178">
        <v>93</v>
      </c>
      <c r="AQ29" s="178">
        <v>42</v>
      </c>
      <c r="AR29" s="178">
        <v>51</v>
      </c>
      <c r="AS29" s="178">
        <v>102</v>
      </c>
      <c r="AT29" s="178">
        <v>49</v>
      </c>
      <c r="AU29" s="178">
        <v>53</v>
      </c>
      <c r="AV29" s="178">
        <v>115</v>
      </c>
      <c r="AW29" s="178">
        <v>57</v>
      </c>
      <c r="AX29" s="178">
        <v>58</v>
      </c>
      <c r="AY29" s="175">
        <v>69</v>
      </c>
      <c r="AZ29" s="176">
        <v>101</v>
      </c>
      <c r="BA29" s="176">
        <v>41</v>
      </c>
      <c r="BB29" s="176">
        <v>60</v>
      </c>
      <c r="BC29" s="176">
        <v>141</v>
      </c>
      <c r="BD29" s="176">
        <v>58</v>
      </c>
      <c r="BE29" s="176">
        <v>83</v>
      </c>
      <c r="BF29" s="176">
        <v>162</v>
      </c>
      <c r="BG29" s="176">
        <v>64</v>
      </c>
      <c r="BH29" s="176">
        <v>98</v>
      </c>
      <c r="BI29" s="175">
        <v>18</v>
      </c>
      <c r="BJ29" s="178">
        <v>28</v>
      </c>
      <c r="BK29" s="178">
        <v>13</v>
      </c>
      <c r="BL29" s="178">
        <v>15</v>
      </c>
      <c r="BM29" s="178">
        <v>34</v>
      </c>
      <c r="BN29" s="178">
        <v>17</v>
      </c>
      <c r="BO29" s="178">
        <v>17</v>
      </c>
      <c r="BP29" s="178">
        <v>46</v>
      </c>
      <c r="BQ29" s="178">
        <v>14</v>
      </c>
      <c r="BR29" s="178">
        <v>32</v>
      </c>
      <c r="BS29" s="175">
        <v>69</v>
      </c>
      <c r="BT29" s="176">
        <v>42</v>
      </c>
      <c r="BU29" s="176">
        <v>16</v>
      </c>
      <c r="BV29" s="176">
        <v>26</v>
      </c>
      <c r="BW29" s="176">
        <v>39</v>
      </c>
      <c r="BX29" s="176">
        <v>17</v>
      </c>
      <c r="BY29" s="176">
        <v>22</v>
      </c>
      <c r="BZ29" s="176">
        <v>43</v>
      </c>
      <c r="CA29" s="176">
        <v>22</v>
      </c>
      <c r="CB29" s="176">
        <v>21</v>
      </c>
    </row>
    <row r="30" spans="1:80" ht="11.25" customHeight="1" x14ac:dyDescent="0.15">
      <c r="A30" s="175">
        <v>19</v>
      </c>
      <c r="B30" s="178">
        <v>2098</v>
      </c>
      <c r="C30" s="178">
        <v>1032</v>
      </c>
      <c r="D30" s="178">
        <v>1066</v>
      </c>
      <c r="E30" s="178">
        <v>2227</v>
      </c>
      <c r="F30" s="178">
        <v>1009</v>
      </c>
      <c r="G30" s="178">
        <v>1218</v>
      </c>
      <c r="H30" s="178">
        <v>2610</v>
      </c>
      <c r="I30" s="178">
        <v>1232</v>
      </c>
      <c r="J30" s="178">
        <v>1378</v>
      </c>
      <c r="K30" s="373" t="s">
        <v>189</v>
      </c>
      <c r="L30" s="374">
        <v>10845</v>
      </c>
      <c r="M30" s="374">
        <v>4665</v>
      </c>
      <c r="N30" s="374">
        <v>6180</v>
      </c>
      <c r="O30" s="374">
        <v>10978</v>
      </c>
      <c r="P30" s="374">
        <v>4638</v>
      </c>
      <c r="Q30" s="374">
        <v>6340</v>
      </c>
      <c r="R30" s="374">
        <v>11935</v>
      </c>
      <c r="S30" s="374">
        <v>5073</v>
      </c>
      <c r="T30" s="374">
        <v>6862</v>
      </c>
      <c r="U30" s="175">
        <v>19</v>
      </c>
      <c r="V30" s="178">
        <v>2007</v>
      </c>
      <c r="W30" s="178">
        <v>987</v>
      </c>
      <c r="X30" s="178">
        <v>1020</v>
      </c>
      <c r="Y30" s="178">
        <v>2116</v>
      </c>
      <c r="Z30" s="178">
        <v>959</v>
      </c>
      <c r="AA30" s="178">
        <v>1157</v>
      </c>
      <c r="AB30" s="178">
        <v>2465</v>
      </c>
      <c r="AC30" s="178">
        <v>1164</v>
      </c>
      <c r="AD30" s="178">
        <v>1301</v>
      </c>
      <c r="AE30" s="373" t="s">
        <v>189</v>
      </c>
      <c r="AF30" s="374">
        <v>9980</v>
      </c>
      <c r="AG30" s="374">
        <v>4297</v>
      </c>
      <c r="AH30" s="374">
        <v>5683</v>
      </c>
      <c r="AI30" s="374">
        <v>9998</v>
      </c>
      <c r="AJ30" s="374">
        <v>4221</v>
      </c>
      <c r="AK30" s="374">
        <v>5777</v>
      </c>
      <c r="AL30" s="374">
        <v>10725</v>
      </c>
      <c r="AM30" s="374">
        <v>4560</v>
      </c>
      <c r="AN30" s="374">
        <v>6165</v>
      </c>
      <c r="AO30" s="175">
        <v>19</v>
      </c>
      <c r="AP30" s="178">
        <v>68</v>
      </c>
      <c r="AQ30" s="178">
        <v>29</v>
      </c>
      <c r="AR30" s="178">
        <v>39</v>
      </c>
      <c r="AS30" s="178">
        <v>90</v>
      </c>
      <c r="AT30" s="178">
        <v>39</v>
      </c>
      <c r="AU30" s="178">
        <v>51</v>
      </c>
      <c r="AV30" s="178">
        <v>115</v>
      </c>
      <c r="AW30" s="178">
        <v>58</v>
      </c>
      <c r="AX30" s="178">
        <v>57</v>
      </c>
      <c r="AY30" s="373" t="s">
        <v>189</v>
      </c>
      <c r="AZ30" s="374">
        <v>656</v>
      </c>
      <c r="BA30" s="374">
        <v>284</v>
      </c>
      <c r="BB30" s="374">
        <v>372</v>
      </c>
      <c r="BC30" s="374">
        <v>749</v>
      </c>
      <c r="BD30" s="374">
        <v>311</v>
      </c>
      <c r="BE30" s="374">
        <v>438</v>
      </c>
      <c r="BF30" s="374">
        <v>900</v>
      </c>
      <c r="BG30" s="374">
        <v>371</v>
      </c>
      <c r="BH30" s="374">
        <v>529</v>
      </c>
      <c r="BI30" s="175">
        <v>19</v>
      </c>
      <c r="BJ30" s="178">
        <v>23</v>
      </c>
      <c r="BK30" s="178">
        <v>16</v>
      </c>
      <c r="BL30" s="178">
        <v>7</v>
      </c>
      <c r="BM30" s="178">
        <v>21</v>
      </c>
      <c r="BN30" s="178">
        <v>11</v>
      </c>
      <c r="BO30" s="178">
        <v>10</v>
      </c>
      <c r="BP30" s="178">
        <v>30</v>
      </c>
      <c r="BQ30" s="178">
        <v>10</v>
      </c>
      <c r="BR30" s="178">
        <v>20</v>
      </c>
      <c r="BS30" s="173" t="s">
        <v>189</v>
      </c>
      <c r="BT30" s="174">
        <v>209</v>
      </c>
      <c r="BU30" s="174">
        <v>84</v>
      </c>
      <c r="BV30" s="174">
        <v>125</v>
      </c>
      <c r="BW30" s="174">
        <v>231</v>
      </c>
      <c r="BX30" s="174">
        <v>106</v>
      </c>
      <c r="BY30" s="174">
        <v>125</v>
      </c>
      <c r="BZ30" s="174">
        <v>310</v>
      </c>
      <c r="CA30" s="174">
        <v>142</v>
      </c>
      <c r="CB30" s="174">
        <v>168</v>
      </c>
    </row>
    <row r="31" spans="1:80" ht="11.25" customHeight="1" x14ac:dyDescent="0.15">
      <c r="A31" s="373" t="s">
        <v>190</v>
      </c>
      <c r="B31" s="374">
        <v>9673</v>
      </c>
      <c r="C31" s="374">
        <v>4847</v>
      </c>
      <c r="D31" s="374">
        <v>4826</v>
      </c>
      <c r="E31" s="374">
        <v>10236</v>
      </c>
      <c r="F31" s="374">
        <v>5215</v>
      </c>
      <c r="G31" s="374">
        <v>5021</v>
      </c>
      <c r="H31" s="374">
        <v>12095</v>
      </c>
      <c r="I31" s="374">
        <v>5960</v>
      </c>
      <c r="J31" s="374">
        <v>6135</v>
      </c>
      <c r="K31" s="175">
        <v>70</v>
      </c>
      <c r="L31" s="176">
        <v>1948</v>
      </c>
      <c r="M31" s="176">
        <v>857</v>
      </c>
      <c r="N31" s="176">
        <v>1091</v>
      </c>
      <c r="O31" s="176">
        <v>2167</v>
      </c>
      <c r="P31" s="176">
        <v>937</v>
      </c>
      <c r="Q31" s="176">
        <v>1230</v>
      </c>
      <c r="R31" s="176">
        <v>2469</v>
      </c>
      <c r="S31" s="176">
        <v>1024</v>
      </c>
      <c r="T31" s="176">
        <v>1445</v>
      </c>
      <c r="U31" s="373" t="s">
        <v>190</v>
      </c>
      <c r="V31" s="374">
        <v>9150</v>
      </c>
      <c r="W31" s="370">
        <v>4602</v>
      </c>
      <c r="X31" s="374">
        <v>4548</v>
      </c>
      <c r="Y31" s="374">
        <v>9599</v>
      </c>
      <c r="Z31" s="374">
        <v>4903</v>
      </c>
      <c r="AA31" s="374">
        <v>4696</v>
      </c>
      <c r="AB31" s="374">
        <v>11399</v>
      </c>
      <c r="AC31" s="374">
        <v>5618</v>
      </c>
      <c r="AD31" s="374">
        <v>5781</v>
      </c>
      <c r="AE31" s="175">
        <v>70</v>
      </c>
      <c r="AF31" s="176">
        <v>1800</v>
      </c>
      <c r="AG31" s="176">
        <v>803</v>
      </c>
      <c r="AH31" s="176">
        <v>997</v>
      </c>
      <c r="AI31" s="176">
        <v>1974</v>
      </c>
      <c r="AJ31" s="176">
        <v>855</v>
      </c>
      <c r="AK31" s="176">
        <v>1119</v>
      </c>
      <c r="AL31" s="176">
        <v>2249</v>
      </c>
      <c r="AM31" s="176">
        <v>922</v>
      </c>
      <c r="AN31" s="176">
        <v>1327</v>
      </c>
      <c r="AO31" s="373" t="s">
        <v>190</v>
      </c>
      <c r="AP31" s="374">
        <v>394</v>
      </c>
      <c r="AQ31" s="374">
        <v>185</v>
      </c>
      <c r="AR31" s="374">
        <v>209</v>
      </c>
      <c r="AS31" s="374">
        <v>496</v>
      </c>
      <c r="AT31" s="374">
        <v>248</v>
      </c>
      <c r="AU31" s="374">
        <v>248</v>
      </c>
      <c r="AV31" s="374">
        <v>530</v>
      </c>
      <c r="AW31" s="374">
        <v>259</v>
      </c>
      <c r="AX31" s="374">
        <v>271</v>
      </c>
      <c r="AY31" s="175">
        <v>70</v>
      </c>
      <c r="AZ31" s="176">
        <v>115</v>
      </c>
      <c r="BA31" s="176">
        <v>42</v>
      </c>
      <c r="BB31" s="176">
        <v>73</v>
      </c>
      <c r="BC31" s="176">
        <v>144</v>
      </c>
      <c r="BD31" s="176">
        <v>56</v>
      </c>
      <c r="BE31" s="176">
        <v>88</v>
      </c>
      <c r="BF31" s="176">
        <v>156</v>
      </c>
      <c r="BG31" s="176">
        <v>73</v>
      </c>
      <c r="BH31" s="176">
        <v>83</v>
      </c>
      <c r="BI31" s="173" t="s">
        <v>190</v>
      </c>
      <c r="BJ31" s="174">
        <v>129</v>
      </c>
      <c r="BK31" s="174">
        <v>60</v>
      </c>
      <c r="BL31" s="174">
        <v>69</v>
      </c>
      <c r="BM31" s="174">
        <v>141</v>
      </c>
      <c r="BN31" s="174">
        <v>64</v>
      </c>
      <c r="BO31" s="174">
        <v>77</v>
      </c>
      <c r="BP31" s="174">
        <v>166</v>
      </c>
      <c r="BQ31" s="174">
        <v>83</v>
      </c>
      <c r="BR31" s="174">
        <v>83</v>
      </c>
      <c r="BS31" s="175">
        <v>70</v>
      </c>
      <c r="BT31" s="176">
        <v>33</v>
      </c>
      <c r="BU31" s="176">
        <v>12</v>
      </c>
      <c r="BV31" s="176">
        <v>21</v>
      </c>
      <c r="BW31" s="176">
        <v>49</v>
      </c>
      <c r="BX31" s="176">
        <v>26</v>
      </c>
      <c r="BY31" s="176">
        <v>23</v>
      </c>
      <c r="BZ31" s="176">
        <v>64</v>
      </c>
      <c r="CA31" s="176">
        <v>29</v>
      </c>
      <c r="CB31" s="176">
        <v>35</v>
      </c>
    </row>
    <row r="32" spans="1:80" ht="11.25" customHeight="1" x14ac:dyDescent="0.15">
      <c r="A32" s="175">
        <v>20</v>
      </c>
      <c r="B32" s="178">
        <v>2333</v>
      </c>
      <c r="C32" s="178">
        <v>1116</v>
      </c>
      <c r="D32" s="178">
        <v>1217</v>
      </c>
      <c r="E32" s="178">
        <v>2284</v>
      </c>
      <c r="F32" s="178">
        <v>1165</v>
      </c>
      <c r="G32" s="178">
        <v>1119</v>
      </c>
      <c r="H32" s="178">
        <v>2767</v>
      </c>
      <c r="I32" s="178">
        <v>1349</v>
      </c>
      <c r="J32" s="178">
        <v>1418</v>
      </c>
      <c r="K32" s="175">
        <v>71</v>
      </c>
      <c r="L32" s="176">
        <v>2224</v>
      </c>
      <c r="M32" s="176">
        <v>966</v>
      </c>
      <c r="N32" s="176">
        <v>1258</v>
      </c>
      <c r="O32" s="176">
        <v>1860</v>
      </c>
      <c r="P32" s="176">
        <v>805</v>
      </c>
      <c r="Q32" s="176">
        <v>1055</v>
      </c>
      <c r="R32" s="176">
        <v>2363</v>
      </c>
      <c r="S32" s="176">
        <v>1025</v>
      </c>
      <c r="T32" s="176">
        <v>1338</v>
      </c>
      <c r="U32" s="175">
        <v>20</v>
      </c>
      <c r="V32" s="178">
        <v>2234</v>
      </c>
      <c r="W32" s="178">
        <v>1071</v>
      </c>
      <c r="X32" s="178">
        <v>1163</v>
      </c>
      <c r="Y32" s="178">
        <v>2167</v>
      </c>
      <c r="Z32" s="178">
        <v>1108</v>
      </c>
      <c r="AA32" s="178">
        <v>1059</v>
      </c>
      <c r="AB32" s="178">
        <v>2620</v>
      </c>
      <c r="AC32" s="178">
        <v>1266</v>
      </c>
      <c r="AD32" s="178">
        <v>1354</v>
      </c>
      <c r="AE32" s="175">
        <v>71</v>
      </c>
      <c r="AF32" s="176">
        <v>2045</v>
      </c>
      <c r="AG32" s="176">
        <v>879</v>
      </c>
      <c r="AH32" s="176">
        <v>1166</v>
      </c>
      <c r="AI32" s="176">
        <v>1695</v>
      </c>
      <c r="AJ32" s="176">
        <v>728</v>
      </c>
      <c r="AK32" s="176">
        <v>967</v>
      </c>
      <c r="AL32" s="176">
        <v>2114</v>
      </c>
      <c r="AM32" s="176">
        <v>928</v>
      </c>
      <c r="AN32" s="176">
        <v>1186</v>
      </c>
      <c r="AO32" s="175">
        <v>20</v>
      </c>
      <c r="AP32" s="178">
        <v>74</v>
      </c>
      <c r="AQ32" s="178">
        <v>35</v>
      </c>
      <c r="AR32" s="178">
        <v>39</v>
      </c>
      <c r="AS32" s="178">
        <v>87</v>
      </c>
      <c r="AT32" s="178">
        <v>40</v>
      </c>
      <c r="AU32" s="178">
        <v>47</v>
      </c>
      <c r="AV32" s="178">
        <v>108</v>
      </c>
      <c r="AW32" s="178">
        <v>60</v>
      </c>
      <c r="AX32" s="178">
        <v>48</v>
      </c>
      <c r="AY32" s="175">
        <v>71</v>
      </c>
      <c r="AZ32" s="176">
        <v>131</v>
      </c>
      <c r="BA32" s="176">
        <v>66</v>
      </c>
      <c r="BB32" s="176">
        <v>65</v>
      </c>
      <c r="BC32" s="176">
        <v>126</v>
      </c>
      <c r="BD32" s="176">
        <v>58</v>
      </c>
      <c r="BE32" s="176">
        <v>68</v>
      </c>
      <c r="BF32" s="176">
        <v>194</v>
      </c>
      <c r="BG32" s="176">
        <v>73</v>
      </c>
      <c r="BH32" s="176">
        <v>121</v>
      </c>
      <c r="BI32" s="175">
        <v>20</v>
      </c>
      <c r="BJ32" s="178">
        <v>25</v>
      </c>
      <c r="BK32" s="178">
        <v>10</v>
      </c>
      <c r="BL32" s="178">
        <v>15</v>
      </c>
      <c r="BM32" s="178">
        <v>30</v>
      </c>
      <c r="BN32" s="178">
        <v>17</v>
      </c>
      <c r="BO32" s="178">
        <v>13</v>
      </c>
      <c r="BP32" s="178">
        <v>39</v>
      </c>
      <c r="BQ32" s="178">
        <v>23</v>
      </c>
      <c r="BR32" s="178">
        <v>16</v>
      </c>
      <c r="BS32" s="175">
        <v>71</v>
      </c>
      <c r="BT32" s="176">
        <v>48</v>
      </c>
      <c r="BU32" s="176">
        <v>21</v>
      </c>
      <c r="BV32" s="176">
        <v>27</v>
      </c>
      <c r="BW32" s="176">
        <v>39</v>
      </c>
      <c r="BX32" s="176">
        <v>19</v>
      </c>
      <c r="BY32" s="176">
        <v>20</v>
      </c>
      <c r="BZ32" s="176">
        <v>55</v>
      </c>
      <c r="CA32" s="176">
        <v>24</v>
      </c>
      <c r="CB32" s="176">
        <v>31</v>
      </c>
    </row>
    <row r="33" spans="1:80" ht="11.25" customHeight="1" x14ac:dyDescent="0.15">
      <c r="A33" s="175">
        <v>21</v>
      </c>
      <c r="B33" s="178">
        <v>2296</v>
      </c>
      <c r="C33" s="178">
        <v>1133</v>
      </c>
      <c r="D33" s="178">
        <v>1163</v>
      </c>
      <c r="E33" s="178">
        <v>2184</v>
      </c>
      <c r="F33" s="178">
        <v>1072</v>
      </c>
      <c r="G33" s="178">
        <v>1112</v>
      </c>
      <c r="H33" s="178">
        <v>2697</v>
      </c>
      <c r="I33" s="178">
        <v>1307</v>
      </c>
      <c r="J33" s="178">
        <v>1390</v>
      </c>
      <c r="K33" s="175">
        <v>72</v>
      </c>
      <c r="L33" s="176">
        <v>2251</v>
      </c>
      <c r="M33" s="176">
        <v>980</v>
      </c>
      <c r="N33" s="176">
        <v>1271</v>
      </c>
      <c r="O33" s="176">
        <v>2330</v>
      </c>
      <c r="P33" s="176">
        <v>980</v>
      </c>
      <c r="Q33" s="176">
        <v>1350</v>
      </c>
      <c r="R33" s="176">
        <v>2505</v>
      </c>
      <c r="S33" s="176">
        <v>1127</v>
      </c>
      <c r="T33" s="176">
        <v>1378</v>
      </c>
      <c r="U33" s="175">
        <v>21</v>
      </c>
      <c r="V33" s="178">
        <v>2163</v>
      </c>
      <c r="W33" s="178">
        <v>1066</v>
      </c>
      <c r="X33" s="178">
        <v>1097</v>
      </c>
      <c r="Y33" s="178">
        <v>2071</v>
      </c>
      <c r="Z33" s="178">
        <v>1017</v>
      </c>
      <c r="AA33" s="178">
        <v>1054</v>
      </c>
      <c r="AB33" s="178">
        <v>2562</v>
      </c>
      <c r="AC33" s="178">
        <v>1241</v>
      </c>
      <c r="AD33" s="178">
        <v>1321</v>
      </c>
      <c r="AE33" s="175">
        <v>72</v>
      </c>
      <c r="AF33" s="176">
        <v>2049</v>
      </c>
      <c r="AG33" s="176">
        <v>887</v>
      </c>
      <c r="AH33" s="176">
        <v>1162</v>
      </c>
      <c r="AI33" s="176">
        <v>2136</v>
      </c>
      <c r="AJ33" s="176">
        <v>909</v>
      </c>
      <c r="AK33" s="176">
        <v>1227</v>
      </c>
      <c r="AL33" s="176">
        <v>2235</v>
      </c>
      <c r="AM33" s="176">
        <v>1003</v>
      </c>
      <c r="AN33" s="176">
        <v>1232</v>
      </c>
      <c r="AO33" s="175">
        <v>21</v>
      </c>
      <c r="AP33" s="178">
        <v>97</v>
      </c>
      <c r="AQ33" s="178">
        <v>50</v>
      </c>
      <c r="AR33" s="178">
        <v>47</v>
      </c>
      <c r="AS33" s="178">
        <v>89</v>
      </c>
      <c r="AT33" s="178">
        <v>43</v>
      </c>
      <c r="AU33" s="178">
        <v>46</v>
      </c>
      <c r="AV33" s="178">
        <v>106</v>
      </c>
      <c r="AW33" s="178">
        <v>51</v>
      </c>
      <c r="AX33" s="178">
        <v>55</v>
      </c>
      <c r="AY33" s="175">
        <v>72</v>
      </c>
      <c r="AZ33" s="176">
        <v>152</v>
      </c>
      <c r="BA33" s="176">
        <v>71</v>
      </c>
      <c r="BB33" s="176">
        <v>81</v>
      </c>
      <c r="BC33" s="176">
        <v>143</v>
      </c>
      <c r="BD33" s="176">
        <v>54</v>
      </c>
      <c r="BE33" s="176">
        <v>89</v>
      </c>
      <c r="BF33" s="176">
        <v>204</v>
      </c>
      <c r="BG33" s="176">
        <v>91</v>
      </c>
      <c r="BH33" s="176">
        <v>113</v>
      </c>
      <c r="BI33" s="175">
        <v>21</v>
      </c>
      <c r="BJ33" s="178">
        <v>36</v>
      </c>
      <c r="BK33" s="178">
        <v>17</v>
      </c>
      <c r="BL33" s="178">
        <v>19</v>
      </c>
      <c r="BM33" s="178">
        <v>24</v>
      </c>
      <c r="BN33" s="178">
        <v>12</v>
      </c>
      <c r="BO33" s="178">
        <v>12</v>
      </c>
      <c r="BP33" s="178">
        <v>29</v>
      </c>
      <c r="BQ33" s="178">
        <v>15</v>
      </c>
      <c r="BR33" s="178">
        <v>14</v>
      </c>
      <c r="BS33" s="175">
        <v>72</v>
      </c>
      <c r="BT33" s="176">
        <v>50</v>
      </c>
      <c r="BU33" s="176">
        <v>22</v>
      </c>
      <c r="BV33" s="176">
        <v>28</v>
      </c>
      <c r="BW33" s="176">
        <v>51</v>
      </c>
      <c r="BX33" s="176">
        <v>17</v>
      </c>
      <c r="BY33" s="176">
        <v>34</v>
      </c>
      <c r="BZ33" s="176">
        <v>66</v>
      </c>
      <c r="CA33" s="176">
        <v>33</v>
      </c>
      <c r="CB33" s="176">
        <v>33</v>
      </c>
    </row>
    <row r="34" spans="1:80" ht="11.25" customHeight="1" x14ac:dyDescent="0.15">
      <c r="A34" s="175">
        <v>22</v>
      </c>
      <c r="B34" s="178">
        <v>1908</v>
      </c>
      <c r="C34" s="178">
        <v>985</v>
      </c>
      <c r="D34" s="178">
        <v>923</v>
      </c>
      <c r="E34" s="178">
        <v>2164</v>
      </c>
      <c r="F34" s="178">
        <v>1111</v>
      </c>
      <c r="G34" s="178">
        <v>1053</v>
      </c>
      <c r="H34" s="178">
        <v>2490</v>
      </c>
      <c r="I34" s="178">
        <v>1224</v>
      </c>
      <c r="J34" s="178">
        <v>1266</v>
      </c>
      <c r="K34" s="175">
        <v>73</v>
      </c>
      <c r="L34" s="176">
        <v>2246</v>
      </c>
      <c r="M34" s="176">
        <v>959</v>
      </c>
      <c r="N34" s="176">
        <v>1287</v>
      </c>
      <c r="O34" s="176">
        <v>2462</v>
      </c>
      <c r="P34" s="176">
        <v>1054</v>
      </c>
      <c r="Q34" s="176">
        <v>1408</v>
      </c>
      <c r="R34" s="176">
        <v>2313</v>
      </c>
      <c r="S34" s="176">
        <v>974</v>
      </c>
      <c r="T34" s="176">
        <v>1339</v>
      </c>
      <c r="U34" s="175">
        <v>22</v>
      </c>
      <c r="V34" s="178">
        <v>1819</v>
      </c>
      <c r="W34" s="178">
        <v>951</v>
      </c>
      <c r="X34" s="178">
        <v>868</v>
      </c>
      <c r="Y34" s="178">
        <v>2025</v>
      </c>
      <c r="Z34" s="178">
        <v>1045</v>
      </c>
      <c r="AA34" s="178">
        <v>980</v>
      </c>
      <c r="AB34" s="178">
        <v>2346</v>
      </c>
      <c r="AC34" s="178">
        <v>1159</v>
      </c>
      <c r="AD34" s="178">
        <v>1187</v>
      </c>
      <c r="AE34" s="175">
        <v>73</v>
      </c>
      <c r="AF34" s="176">
        <v>2082</v>
      </c>
      <c r="AG34" s="176">
        <v>892</v>
      </c>
      <c r="AH34" s="176">
        <v>1190</v>
      </c>
      <c r="AI34" s="176">
        <v>2220</v>
      </c>
      <c r="AJ34" s="176">
        <v>943</v>
      </c>
      <c r="AK34" s="176">
        <v>1277</v>
      </c>
      <c r="AL34" s="176">
        <v>2074</v>
      </c>
      <c r="AM34" s="176">
        <v>877</v>
      </c>
      <c r="AN34" s="176">
        <v>1197</v>
      </c>
      <c r="AO34" s="175">
        <v>22</v>
      </c>
      <c r="AP34" s="178">
        <v>71</v>
      </c>
      <c r="AQ34" s="178">
        <v>25</v>
      </c>
      <c r="AR34" s="178">
        <v>46</v>
      </c>
      <c r="AS34" s="178">
        <v>113</v>
      </c>
      <c r="AT34" s="178">
        <v>54</v>
      </c>
      <c r="AU34" s="178">
        <v>59</v>
      </c>
      <c r="AV34" s="178">
        <v>109</v>
      </c>
      <c r="AW34" s="178">
        <v>53</v>
      </c>
      <c r="AX34" s="178">
        <v>56</v>
      </c>
      <c r="AY34" s="175">
        <v>73</v>
      </c>
      <c r="AZ34" s="176">
        <v>125</v>
      </c>
      <c r="BA34" s="176">
        <v>52</v>
      </c>
      <c r="BB34" s="176">
        <v>73</v>
      </c>
      <c r="BC34" s="176">
        <v>188</v>
      </c>
      <c r="BD34" s="176">
        <v>85</v>
      </c>
      <c r="BE34" s="176">
        <v>103</v>
      </c>
      <c r="BF34" s="176">
        <v>177</v>
      </c>
      <c r="BG34" s="176">
        <v>69</v>
      </c>
      <c r="BH34" s="176">
        <v>108</v>
      </c>
      <c r="BI34" s="175">
        <v>22</v>
      </c>
      <c r="BJ34" s="178">
        <v>18</v>
      </c>
      <c r="BK34" s="178">
        <v>9</v>
      </c>
      <c r="BL34" s="178">
        <v>9</v>
      </c>
      <c r="BM34" s="178">
        <v>26</v>
      </c>
      <c r="BN34" s="178">
        <v>12</v>
      </c>
      <c r="BO34" s="178">
        <v>14</v>
      </c>
      <c r="BP34" s="178">
        <v>35</v>
      </c>
      <c r="BQ34" s="178">
        <v>12</v>
      </c>
      <c r="BR34" s="178">
        <v>23</v>
      </c>
      <c r="BS34" s="175">
        <v>73</v>
      </c>
      <c r="BT34" s="176">
        <v>39</v>
      </c>
      <c r="BU34" s="176">
        <v>15</v>
      </c>
      <c r="BV34" s="176">
        <v>24</v>
      </c>
      <c r="BW34" s="176">
        <v>54</v>
      </c>
      <c r="BX34" s="176">
        <v>26</v>
      </c>
      <c r="BY34" s="176">
        <v>28</v>
      </c>
      <c r="BZ34" s="176">
        <v>62</v>
      </c>
      <c r="CA34" s="176">
        <v>28</v>
      </c>
      <c r="CB34" s="176">
        <v>34</v>
      </c>
    </row>
    <row r="35" spans="1:80" ht="11.25" customHeight="1" x14ac:dyDescent="0.15">
      <c r="A35" s="175">
        <v>23</v>
      </c>
      <c r="B35" s="178">
        <v>1646</v>
      </c>
      <c r="C35" s="178">
        <v>848</v>
      </c>
      <c r="D35" s="178">
        <v>798</v>
      </c>
      <c r="E35" s="178">
        <v>1807</v>
      </c>
      <c r="F35" s="178">
        <v>944</v>
      </c>
      <c r="G35" s="178">
        <v>863</v>
      </c>
      <c r="H35" s="178">
        <v>2102</v>
      </c>
      <c r="I35" s="178">
        <v>1069</v>
      </c>
      <c r="J35" s="178">
        <v>1033</v>
      </c>
      <c r="K35" s="175">
        <v>74</v>
      </c>
      <c r="L35" s="176">
        <v>2176</v>
      </c>
      <c r="M35" s="176">
        <v>903</v>
      </c>
      <c r="N35" s="176">
        <v>1273</v>
      </c>
      <c r="O35" s="176">
        <v>2159</v>
      </c>
      <c r="P35" s="176">
        <v>862</v>
      </c>
      <c r="Q35" s="176">
        <v>1297</v>
      </c>
      <c r="R35" s="176">
        <v>2285</v>
      </c>
      <c r="S35" s="176">
        <v>923</v>
      </c>
      <c r="T35" s="176">
        <v>1362</v>
      </c>
      <c r="U35" s="175">
        <v>23</v>
      </c>
      <c r="V35" s="178">
        <v>1532</v>
      </c>
      <c r="W35" s="178">
        <v>794</v>
      </c>
      <c r="X35" s="178">
        <v>738</v>
      </c>
      <c r="Y35" s="178">
        <v>1668</v>
      </c>
      <c r="Z35" s="178">
        <v>882</v>
      </c>
      <c r="AA35" s="178">
        <v>786</v>
      </c>
      <c r="AB35" s="178">
        <v>1949</v>
      </c>
      <c r="AC35" s="178">
        <v>996</v>
      </c>
      <c r="AD35" s="178">
        <v>953</v>
      </c>
      <c r="AE35" s="175">
        <v>74</v>
      </c>
      <c r="AF35" s="176">
        <v>2004</v>
      </c>
      <c r="AG35" s="176">
        <v>836</v>
      </c>
      <c r="AH35" s="176">
        <v>1168</v>
      </c>
      <c r="AI35" s="176">
        <v>1973</v>
      </c>
      <c r="AJ35" s="176">
        <v>786</v>
      </c>
      <c r="AK35" s="176">
        <v>1187</v>
      </c>
      <c r="AL35" s="176">
        <v>2053</v>
      </c>
      <c r="AM35" s="176">
        <v>830</v>
      </c>
      <c r="AN35" s="176">
        <v>1223</v>
      </c>
      <c r="AO35" s="175">
        <v>23</v>
      </c>
      <c r="AP35" s="178">
        <v>85</v>
      </c>
      <c r="AQ35" s="178">
        <v>41</v>
      </c>
      <c r="AR35" s="178">
        <v>44</v>
      </c>
      <c r="AS35" s="178">
        <v>105</v>
      </c>
      <c r="AT35" s="178">
        <v>53</v>
      </c>
      <c r="AU35" s="178">
        <v>52</v>
      </c>
      <c r="AV35" s="178">
        <v>118</v>
      </c>
      <c r="AW35" s="178">
        <v>56</v>
      </c>
      <c r="AX35" s="178">
        <v>62</v>
      </c>
      <c r="AY35" s="175">
        <v>74</v>
      </c>
      <c r="AZ35" s="176">
        <v>133</v>
      </c>
      <c r="BA35" s="176">
        <v>53</v>
      </c>
      <c r="BB35" s="176">
        <v>80</v>
      </c>
      <c r="BC35" s="176">
        <v>148</v>
      </c>
      <c r="BD35" s="176">
        <v>58</v>
      </c>
      <c r="BE35" s="176">
        <v>90</v>
      </c>
      <c r="BF35" s="176">
        <v>169</v>
      </c>
      <c r="BG35" s="176">
        <v>65</v>
      </c>
      <c r="BH35" s="176">
        <v>104</v>
      </c>
      <c r="BI35" s="175">
        <v>23</v>
      </c>
      <c r="BJ35" s="178">
        <v>29</v>
      </c>
      <c r="BK35" s="178">
        <v>13</v>
      </c>
      <c r="BL35" s="178">
        <v>16</v>
      </c>
      <c r="BM35" s="178">
        <v>34</v>
      </c>
      <c r="BN35" s="178">
        <v>9</v>
      </c>
      <c r="BO35" s="178">
        <v>25</v>
      </c>
      <c r="BP35" s="178">
        <v>35</v>
      </c>
      <c r="BQ35" s="178">
        <v>17</v>
      </c>
      <c r="BR35" s="178">
        <v>18</v>
      </c>
      <c r="BS35" s="175">
        <v>74</v>
      </c>
      <c r="BT35" s="176">
        <v>39</v>
      </c>
      <c r="BU35" s="176">
        <v>14</v>
      </c>
      <c r="BV35" s="176">
        <v>25</v>
      </c>
      <c r="BW35" s="176">
        <v>38</v>
      </c>
      <c r="BX35" s="176">
        <v>18</v>
      </c>
      <c r="BY35" s="176">
        <v>20</v>
      </c>
      <c r="BZ35" s="176">
        <v>63</v>
      </c>
      <c r="CA35" s="176">
        <v>28</v>
      </c>
      <c r="CB35" s="176">
        <v>35</v>
      </c>
    </row>
    <row r="36" spans="1:80" ht="11.25" customHeight="1" x14ac:dyDescent="0.15">
      <c r="A36" s="175">
        <v>24</v>
      </c>
      <c r="B36" s="178">
        <v>1490</v>
      </c>
      <c r="C36" s="178">
        <v>765</v>
      </c>
      <c r="D36" s="178">
        <v>725</v>
      </c>
      <c r="E36" s="178">
        <v>1797</v>
      </c>
      <c r="F36" s="178">
        <v>923</v>
      </c>
      <c r="G36" s="178">
        <v>874</v>
      </c>
      <c r="H36" s="178">
        <v>2039</v>
      </c>
      <c r="I36" s="178">
        <v>1011</v>
      </c>
      <c r="J36" s="178">
        <v>1028</v>
      </c>
      <c r="K36" s="373" t="s">
        <v>191</v>
      </c>
      <c r="L36" s="374">
        <v>9851</v>
      </c>
      <c r="M36" s="374">
        <v>3996</v>
      </c>
      <c r="N36" s="374">
        <v>5855</v>
      </c>
      <c r="O36" s="374">
        <v>10483</v>
      </c>
      <c r="P36" s="374">
        <v>4166</v>
      </c>
      <c r="Q36" s="374">
        <v>6317</v>
      </c>
      <c r="R36" s="374">
        <v>9230</v>
      </c>
      <c r="S36" s="374">
        <v>3700</v>
      </c>
      <c r="T36" s="374">
        <v>5530</v>
      </c>
      <c r="U36" s="175">
        <v>24</v>
      </c>
      <c r="V36" s="178">
        <v>1402</v>
      </c>
      <c r="W36" s="178">
        <v>720</v>
      </c>
      <c r="X36" s="178">
        <v>682</v>
      </c>
      <c r="Y36" s="178">
        <v>1668</v>
      </c>
      <c r="Z36" s="178">
        <v>851</v>
      </c>
      <c r="AA36" s="178">
        <v>817</v>
      </c>
      <c r="AB36" s="178">
        <v>1922</v>
      </c>
      <c r="AC36" s="178">
        <v>956</v>
      </c>
      <c r="AD36" s="178">
        <v>966</v>
      </c>
      <c r="AE36" s="373" t="s">
        <v>191</v>
      </c>
      <c r="AF36" s="374">
        <v>8955</v>
      </c>
      <c r="AG36" s="374">
        <v>3647</v>
      </c>
      <c r="AH36" s="374">
        <v>5308</v>
      </c>
      <c r="AI36" s="374">
        <v>9400</v>
      </c>
      <c r="AJ36" s="374">
        <v>3737</v>
      </c>
      <c r="AK36" s="374">
        <v>5663</v>
      </c>
      <c r="AL36" s="374">
        <v>8313</v>
      </c>
      <c r="AM36" s="374">
        <v>3314</v>
      </c>
      <c r="AN36" s="374">
        <v>4999</v>
      </c>
      <c r="AO36" s="175">
        <v>24</v>
      </c>
      <c r="AP36" s="178">
        <v>67</v>
      </c>
      <c r="AQ36" s="178">
        <v>34</v>
      </c>
      <c r="AR36" s="178">
        <v>33</v>
      </c>
      <c r="AS36" s="178">
        <v>102</v>
      </c>
      <c r="AT36" s="178">
        <v>58</v>
      </c>
      <c r="AU36" s="178">
        <v>44</v>
      </c>
      <c r="AV36" s="178">
        <v>89</v>
      </c>
      <c r="AW36" s="178">
        <v>39</v>
      </c>
      <c r="AX36" s="178">
        <v>50</v>
      </c>
      <c r="AY36" s="373" t="s">
        <v>191</v>
      </c>
      <c r="AZ36" s="374">
        <v>690</v>
      </c>
      <c r="BA36" s="374">
        <v>262</v>
      </c>
      <c r="BB36" s="374">
        <v>428</v>
      </c>
      <c r="BC36" s="374">
        <v>808</v>
      </c>
      <c r="BD36" s="374">
        <v>309</v>
      </c>
      <c r="BE36" s="374">
        <v>499</v>
      </c>
      <c r="BF36" s="374">
        <v>703</v>
      </c>
      <c r="BG36" s="374">
        <v>284</v>
      </c>
      <c r="BH36" s="374">
        <v>419</v>
      </c>
      <c r="BI36" s="175">
        <v>24</v>
      </c>
      <c r="BJ36" s="178">
        <v>21</v>
      </c>
      <c r="BK36" s="178">
        <v>11</v>
      </c>
      <c r="BL36" s="178">
        <v>10</v>
      </c>
      <c r="BM36" s="178">
        <v>27</v>
      </c>
      <c r="BN36" s="178">
        <v>14</v>
      </c>
      <c r="BO36" s="178">
        <v>13</v>
      </c>
      <c r="BP36" s="178">
        <v>28</v>
      </c>
      <c r="BQ36" s="178">
        <v>16</v>
      </c>
      <c r="BR36" s="178">
        <v>12</v>
      </c>
      <c r="BS36" s="173" t="s">
        <v>191</v>
      </c>
      <c r="BT36" s="174">
        <v>206</v>
      </c>
      <c r="BU36" s="174">
        <v>87</v>
      </c>
      <c r="BV36" s="174">
        <v>119</v>
      </c>
      <c r="BW36" s="174">
        <v>275</v>
      </c>
      <c r="BX36" s="174">
        <v>120</v>
      </c>
      <c r="BY36" s="174">
        <v>155</v>
      </c>
      <c r="BZ36" s="174">
        <v>214</v>
      </c>
      <c r="CA36" s="174">
        <v>102</v>
      </c>
      <c r="CB36" s="174">
        <v>112</v>
      </c>
    </row>
    <row r="37" spans="1:80" ht="11.25" customHeight="1" x14ac:dyDescent="0.15">
      <c r="A37" s="373" t="s">
        <v>192</v>
      </c>
      <c r="B37" s="374">
        <v>7937</v>
      </c>
      <c r="C37" s="374">
        <v>3990</v>
      </c>
      <c r="D37" s="374">
        <v>3947</v>
      </c>
      <c r="E37" s="374">
        <v>8953</v>
      </c>
      <c r="F37" s="374">
        <v>4430</v>
      </c>
      <c r="G37" s="374">
        <v>4523</v>
      </c>
      <c r="H37" s="374">
        <v>10308</v>
      </c>
      <c r="I37" s="374">
        <v>4934</v>
      </c>
      <c r="J37" s="374">
        <v>5374</v>
      </c>
      <c r="K37" s="175">
        <v>75</v>
      </c>
      <c r="L37" s="176">
        <v>1990</v>
      </c>
      <c r="M37" s="176">
        <v>839</v>
      </c>
      <c r="N37" s="176">
        <v>1151</v>
      </c>
      <c r="O37" s="176">
        <v>2220</v>
      </c>
      <c r="P37" s="176">
        <v>884</v>
      </c>
      <c r="Q37" s="176">
        <v>1336</v>
      </c>
      <c r="R37" s="176">
        <v>2071</v>
      </c>
      <c r="S37" s="176">
        <v>833</v>
      </c>
      <c r="T37" s="176">
        <v>1238</v>
      </c>
      <c r="U37" s="373" t="s">
        <v>192</v>
      </c>
      <c r="V37" s="374">
        <v>7358</v>
      </c>
      <c r="W37" s="370">
        <v>3694</v>
      </c>
      <c r="X37" s="374">
        <v>3664</v>
      </c>
      <c r="Y37" s="374">
        <v>8285</v>
      </c>
      <c r="Z37" s="374">
        <v>4085</v>
      </c>
      <c r="AA37" s="374">
        <v>4200</v>
      </c>
      <c r="AB37" s="374">
        <v>9530</v>
      </c>
      <c r="AC37" s="374">
        <v>4533</v>
      </c>
      <c r="AD37" s="374">
        <v>4997</v>
      </c>
      <c r="AE37" s="175">
        <v>75</v>
      </c>
      <c r="AF37" s="176">
        <v>1810</v>
      </c>
      <c r="AG37" s="176">
        <v>770</v>
      </c>
      <c r="AH37" s="176">
        <v>1040</v>
      </c>
      <c r="AI37" s="176">
        <v>2013</v>
      </c>
      <c r="AJ37" s="176">
        <v>796</v>
      </c>
      <c r="AK37" s="176">
        <v>1217</v>
      </c>
      <c r="AL37" s="176">
        <v>1851</v>
      </c>
      <c r="AM37" s="176">
        <v>740</v>
      </c>
      <c r="AN37" s="176">
        <v>1111</v>
      </c>
      <c r="AO37" s="373" t="s">
        <v>192</v>
      </c>
      <c r="AP37" s="374">
        <v>444</v>
      </c>
      <c r="AQ37" s="374">
        <v>229</v>
      </c>
      <c r="AR37" s="374">
        <v>215</v>
      </c>
      <c r="AS37" s="374">
        <v>513</v>
      </c>
      <c r="AT37" s="374">
        <v>267</v>
      </c>
      <c r="AU37" s="374">
        <v>246</v>
      </c>
      <c r="AV37" s="374">
        <v>581</v>
      </c>
      <c r="AW37" s="374">
        <v>296</v>
      </c>
      <c r="AX37" s="374">
        <v>285</v>
      </c>
      <c r="AY37" s="175">
        <v>75</v>
      </c>
      <c r="AZ37" s="176">
        <v>137</v>
      </c>
      <c r="BA37" s="176">
        <v>46</v>
      </c>
      <c r="BB37" s="176">
        <v>91</v>
      </c>
      <c r="BC37" s="176">
        <v>152</v>
      </c>
      <c r="BD37" s="176">
        <v>64</v>
      </c>
      <c r="BE37" s="176">
        <v>88</v>
      </c>
      <c r="BF37" s="176">
        <v>168</v>
      </c>
      <c r="BG37" s="176">
        <v>71</v>
      </c>
      <c r="BH37" s="176">
        <v>97</v>
      </c>
      <c r="BI37" s="173" t="s">
        <v>192</v>
      </c>
      <c r="BJ37" s="174">
        <v>135</v>
      </c>
      <c r="BK37" s="174">
        <v>67</v>
      </c>
      <c r="BL37" s="174">
        <v>68</v>
      </c>
      <c r="BM37" s="174">
        <v>155</v>
      </c>
      <c r="BN37" s="174">
        <v>78</v>
      </c>
      <c r="BO37" s="174">
        <v>77</v>
      </c>
      <c r="BP37" s="174">
        <v>197</v>
      </c>
      <c r="BQ37" s="174">
        <v>105</v>
      </c>
      <c r="BR37" s="174">
        <v>92</v>
      </c>
      <c r="BS37" s="175">
        <v>75</v>
      </c>
      <c r="BT37" s="176">
        <v>43</v>
      </c>
      <c r="BU37" s="176">
        <v>23</v>
      </c>
      <c r="BV37" s="176">
        <v>20</v>
      </c>
      <c r="BW37" s="176">
        <v>55</v>
      </c>
      <c r="BX37" s="176">
        <v>24</v>
      </c>
      <c r="BY37" s="176">
        <v>31</v>
      </c>
      <c r="BZ37" s="176">
        <v>52</v>
      </c>
      <c r="CA37" s="176">
        <v>22</v>
      </c>
      <c r="CB37" s="176">
        <v>30</v>
      </c>
    </row>
    <row r="38" spans="1:80" ht="11.25" customHeight="1" x14ac:dyDescent="0.15">
      <c r="A38" s="175">
        <v>25</v>
      </c>
      <c r="B38" s="178">
        <v>1481</v>
      </c>
      <c r="C38" s="178">
        <v>774</v>
      </c>
      <c r="D38" s="178">
        <v>707</v>
      </c>
      <c r="E38" s="178">
        <v>1783</v>
      </c>
      <c r="F38" s="178">
        <v>915</v>
      </c>
      <c r="G38" s="178">
        <v>868</v>
      </c>
      <c r="H38" s="178">
        <v>2075</v>
      </c>
      <c r="I38" s="178">
        <v>981</v>
      </c>
      <c r="J38" s="178">
        <v>1094</v>
      </c>
      <c r="K38" s="175">
        <v>76</v>
      </c>
      <c r="L38" s="176">
        <v>1660</v>
      </c>
      <c r="M38" s="176">
        <v>672</v>
      </c>
      <c r="N38" s="176">
        <v>988</v>
      </c>
      <c r="O38" s="176">
        <v>2097</v>
      </c>
      <c r="P38" s="176">
        <v>859</v>
      </c>
      <c r="Q38" s="176">
        <v>1238</v>
      </c>
      <c r="R38" s="176">
        <v>1951</v>
      </c>
      <c r="S38" s="176">
        <v>817</v>
      </c>
      <c r="T38" s="176">
        <v>1134</v>
      </c>
      <c r="U38" s="175">
        <v>25</v>
      </c>
      <c r="V38" s="178">
        <v>1376</v>
      </c>
      <c r="W38" s="178">
        <v>718</v>
      </c>
      <c r="X38" s="178">
        <v>658</v>
      </c>
      <c r="Y38" s="178">
        <v>1642</v>
      </c>
      <c r="Z38" s="178">
        <v>832</v>
      </c>
      <c r="AA38" s="178">
        <v>810</v>
      </c>
      <c r="AB38" s="178">
        <v>1911</v>
      </c>
      <c r="AC38" s="178">
        <v>896</v>
      </c>
      <c r="AD38" s="178">
        <v>1015</v>
      </c>
      <c r="AE38" s="175">
        <v>76</v>
      </c>
      <c r="AF38" s="176">
        <v>1513</v>
      </c>
      <c r="AG38" s="176">
        <v>610</v>
      </c>
      <c r="AH38" s="176">
        <v>903</v>
      </c>
      <c r="AI38" s="176">
        <v>1874</v>
      </c>
      <c r="AJ38" s="176">
        <v>774</v>
      </c>
      <c r="AK38" s="176">
        <v>1100</v>
      </c>
      <c r="AL38" s="176">
        <v>1772</v>
      </c>
      <c r="AM38" s="176">
        <v>737</v>
      </c>
      <c r="AN38" s="176">
        <v>1035</v>
      </c>
      <c r="AO38" s="175">
        <v>25</v>
      </c>
      <c r="AP38" s="178">
        <v>80</v>
      </c>
      <c r="AQ38" s="178">
        <v>40</v>
      </c>
      <c r="AR38" s="178">
        <v>40</v>
      </c>
      <c r="AS38" s="178">
        <v>105</v>
      </c>
      <c r="AT38" s="178">
        <v>62</v>
      </c>
      <c r="AU38" s="178">
        <v>43</v>
      </c>
      <c r="AV38" s="178">
        <v>122</v>
      </c>
      <c r="AW38" s="178">
        <v>64</v>
      </c>
      <c r="AX38" s="178">
        <v>58</v>
      </c>
      <c r="AY38" s="175">
        <v>76</v>
      </c>
      <c r="AZ38" s="176">
        <v>111</v>
      </c>
      <c r="BA38" s="176">
        <v>47</v>
      </c>
      <c r="BB38" s="176">
        <v>64</v>
      </c>
      <c r="BC38" s="176">
        <v>176</v>
      </c>
      <c r="BD38" s="176">
        <v>65</v>
      </c>
      <c r="BE38" s="176">
        <v>111</v>
      </c>
      <c r="BF38" s="176">
        <v>136</v>
      </c>
      <c r="BG38" s="176">
        <v>55</v>
      </c>
      <c r="BH38" s="176">
        <v>81</v>
      </c>
      <c r="BI38" s="175">
        <v>25</v>
      </c>
      <c r="BJ38" s="178">
        <v>25</v>
      </c>
      <c r="BK38" s="178">
        <v>16</v>
      </c>
      <c r="BL38" s="178">
        <v>9</v>
      </c>
      <c r="BM38" s="178">
        <v>36</v>
      </c>
      <c r="BN38" s="178">
        <v>21</v>
      </c>
      <c r="BO38" s="178">
        <v>15</v>
      </c>
      <c r="BP38" s="178">
        <v>42</v>
      </c>
      <c r="BQ38" s="178">
        <v>21</v>
      </c>
      <c r="BR38" s="178">
        <v>21</v>
      </c>
      <c r="BS38" s="175">
        <v>76</v>
      </c>
      <c r="BT38" s="176">
        <v>36</v>
      </c>
      <c r="BU38" s="176">
        <v>15</v>
      </c>
      <c r="BV38" s="176">
        <v>21</v>
      </c>
      <c r="BW38" s="176">
        <v>47</v>
      </c>
      <c r="BX38" s="176">
        <v>20</v>
      </c>
      <c r="BY38" s="176">
        <v>27</v>
      </c>
      <c r="BZ38" s="176">
        <v>43</v>
      </c>
      <c r="CA38" s="176">
        <v>25</v>
      </c>
      <c r="CB38" s="176">
        <v>18</v>
      </c>
    </row>
    <row r="39" spans="1:80" ht="11.25" customHeight="1" x14ac:dyDescent="0.15">
      <c r="A39" s="175">
        <v>26</v>
      </c>
      <c r="B39" s="178">
        <v>1499</v>
      </c>
      <c r="C39" s="178">
        <v>758</v>
      </c>
      <c r="D39" s="178">
        <v>741</v>
      </c>
      <c r="E39" s="178">
        <v>1751</v>
      </c>
      <c r="F39" s="178">
        <v>886</v>
      </c>
      <c r="G39" s="178">
        <v>865</v>
      </c>
      <c r="H39" s="178">
        <v>2071</v>
      </c>
      <c r="I39" s="178">
        <v>1032</v>
      </c>
      <c r="J39" s="178">
        <v>1039</v>
      </c>
      <c r="K39" s="175">
        <v>77</v>
      </c>
      <c r="L39" s="176">
        <v>2099</v>
      </c>
      <c r="M39" s="176">
        <v>848</v>
      </c>
      <c r="N39" s="176">
        <v>1251</v>
      </c>
      <c r="O39" s="176">
        <v>2216</v>
      </c>
      <c r="P39" s="176">
        <v>937</v>
      </c>
      <c r="Q39" s="176">
        <v>1279</v>
      </c>
      <c r="R39" s="176">
        <v>1927</v>
      </c>
      <c r="S39" s="176">
        <v>751</v>
      </c>
      <c r="T39" s="176">
        <v>1176</v>
      </c>
      <c r="U39" s="175">
        <v>26</v>
      </c>
      <c r="V39" s="178">
        <v>1400</v>
      </c>
      <c r="W39" s="178">
        <v>709</v>
      </c>
      <c r="X39" s="178">
        <v>691</v>
      </c>
      <c r="Y39" s="178">
        <v>1610</v>
      </c>
      <c r="Z39" s="178">
        <v>820</v>
      </c>
      <c r="AA39" s="178">
        <v>790</v>
      </c>
      <c r="AB39" s="178">
        <v>1916</v>
      </c>
      <c r="AC39" s="178">
        <v>953</v>
      </c>
      <c r="AD39" s="178">
        <v>963</v>
      </c>
      <c r="AE39" s="175">
        <v>77</v>
      </c>
      <c r="AF39" s="176">
        <v>1914</v>
      </c>
      <c r="AG39" s="176">
        <v>789</v>
      </c>
      <c r="AH39" s="176">
        <v>1125</v>
      </c>
      <c r="AI39" s="176">
        <v>1969</v>
      </c>
      <c r="AJ39" s="176">
        <v>828</v>
      </c>
      <c r="AK39" s="176">
        <v>1141</v>
      </c>
      <c r="AL39" s="176">
        <v>1729</v>
      </c>
      <c r="AM39" s="176">
        <v>683</v>
      </c>
      <c r="AN39" s="176">
        <v>1046</v>
      </c>
      <c r="AO39" s="175">
        <v>26</v>
      </c>
      <c r="AP39" s="178">
        <v>77</v>
      </c>
      <c r="AQ39" s="178">
        <v>38</v>
      </c>
      <c r="AR39" s="178">
        <v>39</v>
      </c>
      <c r="AS39" s="178">
        <v>113</v>
      </c>
      <c r="AT39" s="178">
        <v>53</v>
      </c>
      <c r="AU39" s="178">
        <v>60</v>
      </c>
      <c r="AV39" s="178">
        <v>117</v>
      </c>
      <c r="AW39" s="178">
        <v>58</v>
      </c>
      <c r="AX39" s="178">
        <v>59</v>
      </c>
      <c r="AY39" s="175">
        <v>77</v>
      </c>
      <c r="AZ39" s="176">
        <v>138</v>
      </c>
      <c r="BA39" s="176">
        <v>45</v>
      </c>
      <c r="BB39" s="176">
        <v>93</v>
      </c>
      <c r="BC39" s="176">
        <v>185</v>
      </c>
      <c r="BD39" s="176">
        <v>80</v>
      </c>
      <c r="BE39" s="176">
        <v>105</v>
      </c>
      <c r="BF39" s="176">
        <v>149</v>
      </c>
      <c r="BG39" s="176">
        <v>45</v>
      </c>
      <c r="BH39" s="176">
        <v>104</v>
      </c>
      <c r="BI39" s="175">
        <v>26</v>
      </c>
      <c r="BJ39" s="178">
        <v>22</v>
      </c>
      <c r="BK39" s="178">
        <v>11</v>
      </c>
      <c r="BL39" s="178">
        <v>11</v>
      </c>
      <c r="BM39" s="178">
        <v>28</v>
      </c>
      <c r="BN39" s="178">
        <v>13</v>
      </c>
      <c r="BO39" s="178">
        <v>15</v>
      </c>
      <c r="BP39" s="178">
        <v>38</v>
      </c>
      <c r="BQ39" s="178">
        <v>21</v>
      </c>
      <c r="BR39" s="178">
        <v>17</v>
      </c>
      <c r="BS39" s="175">
        <v>77</v>
      </c>
      <c r="BT39" s="176">
        <v>47</v>
      </c>
      <c r="BU39" s="176">
        <v>14</v>
      </c>
      <c r="BV39" s="176">
        <v>33</v>
      </c>
      <c r="BW39" s="176">
        <v>62</v>
      </c>
      <c r="BX39" s="176">
        <v>29</v>
      </c>
      <c r="BY39" s="176">
        <v>33</v>
      </c>
      <c r="BZ39" s="176">
        <v>49</v>
      </c>
      <c r="CA39" s="176">
        <v>23</v>
      </c>
      <c r="CB39" s="176">
        <v>26</v>
      </c>
    </row>
    <row r="40" spans="1:80" ht="11.25" customHeight="1" x14ac:dyDescent="0.15">
      <c r="A40" s="175">
        <v>27</v>
      </c>
      <c r="B40" s="178">
        <v>1630</v>
      </c>
      <c r="C40" s="178">
        <v>806</v>
      </c>
      <c r="D40" s="178">
        <v>824</v>
      </c>
      <c r="E40" s="178">
        <v>1815</v>
      </c>
      <c r="F40" s="178">
        <v>885</v>
      </c>
      <c r="G40" s="178">
        <v>930</v>
      </c>
      <c r="H40" s="178">
        <v>1977</v>
      </c>
      <c r="I40" s="178">
        <v>977</v>
      </c>
      <c r="J40" s="178">
        <v>1000</v>
      </c>
      <c r="K40" s="175">
        <v>78</v>
      </c>
      <c r="L40" s="176">
        <v>2199</v>
      </c>
      <c r="M40" s="176">
        <v>914</v>
      </c>
      <c r="N40" s="176">
        <v>1285</v>
      </c>
      <c r="O40" s="176">
        <v>2030</v>
      </c>
      <c r="P40" s="176">
        <v>765</v>
      </c>
      <c r="Q40" s="176">
        <v>1265</v>
      </c>
      <c r="R40" s="176">
        <v>1728</v>
      </c>
      <c r="S40" s="176">
        <v>697</v>
      </c>
      <c r="T40" s="176">
        <v>1031</v>
      </c>
      <c r="U40" s="175">
        <v>27</v>
      </c>
      <c r="V40" s="178">
        <v>1499</v>
      </c>
      <c r="W40" s="178">
        <v>742</v>
      </c>
      <c r="X40" s="178">
        <v>757</v>
      </c>
      <c r="Y40" s="178">
        <v>1684</v>
      </c>
      <c r="Z40" s="178">
        <v>818</v>
      </c>
      <c r="AA40" s="178">
        <v>866</v>
      </c>
      <c r="AB40" s="178">
        <v>1839</v>
      </c>
      <c r="AC40" s="178">
        <v>902</v>
      </c>
      <c r="AD40" s="178">
        <v>937</v>
      </c>
      <c r="AE40" s="175">
        <v>78</v>
      </c>
      <c r="AF40" s="176">
        <v>1985</v>
      </c>
      <c r="AG40" s="176">
        <v>817</v>
      </c>
      <c r="AH40" s="176">
        <v>1168</v>
      </c>
      <c r="AI40" s="176">
        <v>1819</v>
      </c>
      <c r="AJ40" s="176">
        <v>689</v>
      </c>
      <c r="AK40" s="176">
        <v>1130</v>
      </c>
      <c r="AL40" s="176">
        <v>1576</v>
      </c>
      <c r="AM40" s="176">
        <v>630</v>
      </c>
      <c r="AN40" s="176">
        <v>946</v>
      </c>
      <c r="AO40" s="175">
        <v>27</v>
      </c>
      <c r="AP40" s="178">
        <v>106</v>
      </c>
      <c r="AQ40" s="178">
        <v>53</v>
      </c>
      <c r="AR40" s="178">
        <v>53</v>
      </c>
      <c r="AS40" s="178">
        <v>102</v>
      </c>
      <c r="AT40" s="178">
        <v>56</v>
      </c>
      <c r="AU40" s="178">
        <v>46</v>
      </c>
      <c r="AV40" s="178">
        <v>105</v>
      </c>
      <c r="AW40" s="178">
        <v>55</v>
      </c>
      <c r="AX40" s="178">
        <v>50</v>
      </c>
      <c r="AY40" s="175">
        <v>78</v>
      </c>
      <c r="AZ40" s="176">
        <v>165</v>
      </c>
      <c r="BA40" s="176">
        <v>74</v>
      </c>
      <c r="BB40" s="176">
        <v>91</v>
      </c>
      <c r="BC40" s="176">
        <v>155</v>
      </c>
      <c r="BD40" s="176">
        <v>52</v>
      </c>
      <c r="BE40" s="176">
        <v>103</v>
      </c>
      <c r="BF40" s="176">
        <v>118</v>
      </c>
      <c r="BG40" s="176">
        <v>54</v>
      </c>
      <c r="BH40" s="176">
        <v>64</v>
      </c>
      <c r="BI40" s="175">
        <v>27</v>
      </c>
      <c r="BJ40" s="178">
        <v>25</v>
      </c>
      <c r="BK40" s="178">
        <v>11</v>
      </c>
      <c r="BL40" s="178">
        <v>14</v>
      </c>
      <c r="BM40" s="178">
        <v>29</v>
      </c>
      <c r="BN40" s="178">
        <v>11</v>
      </c>
      <c r="BO40" s="178">
        <v>18</v>
      </c>
      <c r="BP40" s="178">
        <v>33</v>
      </c>
      <c r="BQ40" s="178">
        <v>20</v>
      </c>
      <c r="BR40" s="178">
        <v>13</v>
      </c>
      <c r="BS40" s="175">
        <v>78</v>
      </c>
      <c r="BT40" s="176">
        <v>49</v>
      </c>
      <c r="BU40" s="176">
        <v>23</v>
      </c>
      <c r="BV40" s="176">
        <v>26</v>
      </c>
      <c r="BW40" s="176">
        <v>56</v>
      </c>
      <c r="BX40" s="176">
        <v>24</v>
      </c>
      <c r="BY40" s="176">
        <v>32</v>
      </c>
      <c r="BZ40" s="176">
        <v>34</v>
      </c>
      <c r="CA40" s="176">
        <v>13</v>
      </c>
      <c r="CB40" s="176">
        <v>21</v>
      </c>
    </row>
    <row r="41" spans="1:80" ht="11.25" customHeight="1" x14ac:dyDescent="0.15">
      <c r="A41" s="175">
        <v>28</v>
      </c>
      <c r="B41" s="178">
        <v>1628</v>
      </c>
      <c r="C41" s="178">
        <v>811</v>
      </c>
      <c r="D41" s="178">
        <v>817</v>
      </c>
      <c r="E41" s="178">
        <v>1744</v>
      </c>
      <c r="F41" s="178">
        <v>829</v>
      </c>
      <c r="G41" s="178">
        <v>915</v>
      </c>
      <c r="H41" s="178">
        <v>2028</v>
      </c>
      <c r="I41" s="178">
        <v>956</v>
      </c>
      <c r="J41" s="178">
        <v>1072</v>
      </c>
      <c r="K41" s="175">
        <v>79</v>
      </c>
      <c r="L41" s="176">
        <v>1903</v>
      </c>
      <c r="M41" s="176">
        <v>723</v>
      </c>
      <c r="N41" s="176">
        <v>1180</v>
      </c>
      <c r="O41" s="176">
        <v>1920</v>
      </c>
      <c r="P41" s="176">
        <v>721</v>
      </c>
      <c r="Q41" s="176">
        <v>1199</v>
      </c>
      <c r="R41" s="176">
        <v>1553</v>
      </c>
      <c r="S41" s="176">
        <v>602</v>
      </c>
      <c r="T41" s="176">
        <v>951</v>
      </c>
      <c r="U41" s="175">
        <v>28</v>
      </c>
      <c r="V41" s="178">
        <v>1503</v>
      </c>
      <c r="W41" s="178">
        <v>751</v>
      </c>
      <c r="X41" s="178">
        <v>752</v>
      </c>
      <c r="Y41" s="178">
        <v>1606</v>
      </c>
      <c r="Z41" s="178">
        <v>756</v>
      </c>
      <c r="AA41" s="178">
        <v>850</v>
      </c>
      <c r="AB41" s="178">
        <v>1865</v>
      </c>
      <c r="AC41" s="178">
        <v>880</v>
      </c>
      <c r="AD41" s="178">
        <v>985</v>
      </c>
      <c r="AE41" s="175">
        <v>79</v>
      </c>
      <c r="AF41" s="176">
        <v>1733</v>
      </c>
      <c r="AG41" s="176">
        <v>661</v>
      </c>
      <c r="AH41" s="176">
        <v>1072</v>
      </c>
      <c r="AI41" s="176">
        <v>1725</v>
      </c>
      <c r="AJ41" s="176">
        <v>650</v>
      </c>
      <c r="AK41" s="176">
        <v>1075</v>
      </c>
      <c r="AL41" s="176">
        <v>1385</v>
      </c>
      <c r="AM41" s="176">
        <v>524</v>
      </c>
      <c r="AN41" s="176">
        <v>861</v>
      </c>
      <c r="AO41" s="175">
        <v>28</v>
      </c>
      <c r="AP41" s="178">
        <v>91</v>
      </c>
      <c r="AQ41" s="178">
        <v>48</v>
      </c>
      <c r="AR41" s="178">
        <v>43</v>
      </c>
      <c r="AS41" s="178">
        <v>101</v>
      </c>
      <c r="AT41" s="178">
        <v>51</v>
      </c>
      <c r="AU41" s="178">
        <v>50</v>
      </c>
      <c r="AV41" s="178">
        <v>118</v>
      </c>
      <c r="AW41" s="178">
        <v>57</v>
      </c>
      <c r="AX41" s="178">
        <v>61</v>
      </c>
      <c r="AY41" s="175">
        <v>79</v>
      </c>
      <c r="AZ41" s="176">
        <v>139</v>
      </c>
      <c r="BA41" s="176">
        <v>50</v>
      </c>
      <c r="BB41" s="176">
        <v>89</v>
      </c>
      <c r="BC41" s="176">
        <v>140</v>
      </c>
      <c r="BD41" s="176">
        <v>48</v>
      </c>
      <c r="BE41" s="176">
        <v>92</v>
      </c>
      <c r="BF41" s="176">
        <v>132</v>
      </c>
      <c r="BG41" s="176">
        <v>59</v>
      </c>
      <c r="BH41" s="176">
        <v>73</v>
      </c>
      <c r="BI41" s="175">
        <v>28</v>
      </c>
      <c r="BJ41" s="178">
        <v>34</v>
      </c>
      <c r="BK41" s="178">
        <v>12</v>
      </c>
      <c r="BL41" s="178">
        <v>22</v>
      </c>
      <c r="BM41" s="178">
        <v>37</v>
      </c>
      <c r="BN41" s="178">
        <v>22</v>
      </c>
      <c r="BO41" s="178">
        <v>15</v>
      </c>
      <c r="BP41" s="178">
        <v>45</v>
      </c>
      <c r="BQ41" s="178">
        <v>19</v>
      </c>
      <c r="BR41" s="178">
        <v>26</v>
      </c>
      <c r="BS41" s="175">
        <v>79</v>
      </c>
      <c r="BT41" s="176">
        <v>31</v>
      </c>
      <c r="BU41" s="176">
        <v>12</v>
      </c>
      <c r="BV41" s="176">
        <v>19</v>
      </c>
      <c r="BW41" s="176">
        <v>55</v>
      </c>
      <c r="BX41" s="176">
        <v>23</v>
      </c>
      <c r="BY41" s="176">
        <v>32</v>
      </c>
      <c r="BZ41" s="176">
        <v>36</v>
      </c>
      <c r="CA41" s="176">
        <v>19</v>
      </c>
      <c r="CB41" s="176">
        <v>17</v>
      </c>
    </row>
    <row r="42" spans="1:80" ht="11.25" customHeight="1" x14ac:dyDescent="0.15">
      <c r="A42" s="175">
        <v>29</v>
      </c>
      <c r="B42" s="178">
        <v>1699</v>
      </c>
      <c r="C42" s="178">
        <v>841</v>
      </c>
      <c r="D42" s="178">
        <v>858</v>
      </c>
      <c r="E42" s="178">
        <v>1860</v>
      </c>
      <c r="F42" s="178">
        <v>915</v>
      </c>
      <c r="G42" s="178">
        <v>945</v>
      </c>
      <c r="H42" s="178">
        <v>2157</v>
      </c>
      <c r="I42" s="178">
        <v>988</v>
      </c>
      <c r="J42" s="178">
        <v>1169</v>
      </c>
      <c r="K42" s="373" t="s">
        <v>193</v>
      </c>
      <c r="L42" s="374">
        <v>8717</v>
      </c>
      <c r="M42" s="374">
        <v>3116</v>
      </c>
      <c r="N42" s="374">
        <v>5601</v>
      </c>
      <c r="O42" s="374">
        <v>7423</v>
      </c>
      <c r="P42" s="374">
        <v>2661</v>
      </c>
      <c r="Q42" s="374">
        <v>4762</v>
      </c>
      <c r="R42" s="374">
        <v>5827</v>
      </c>
      <c r="S42" s="374">
        <v>1955</v>
      </c>
      <c r="T42" s="374">
        <v>3872</v>
      </c>
      <c r="U42" s="175">
        <v>29</v>
      </c>
      <c r="V42" s="178">
        <v>1580</v>
      </c>
      <c r="W42" s="178">
        <v>774</v>
      </c>
      <c r="X42" s="178">
        <v>806</v>
      </c>
      <c r="Y42" s="178">
        <v>1743</v>
      </c>
      <c r="Z42" s="178">
        <v>859</v>
      </c>
      <c r="AA42" s="178">
        <v>884</v>
      </c>
      <c r="AB42" s="178">
        <v>1999</v>
      </c>
      <c r="AC42" s="178">
        <v>902</v>
      </c>
      <c r="AD42" s="178">
        <v>1097</v>
      </c>
      <c r="AE42" s="373" t="s">
        <v>193</v>
      </c>
      <c r="AF42" s="374">
        <v>7813</v>
      </c>
      <c r="AG42" s="374">
        <v>2796</v>
      </c>
      <c r="AH42" s="374">
        <v>5017</v>
      </c>
      <c r="AI42" s="374">
        <v>6683</v>
      </c>
      <c r="AJ42" s="374">
        <v>2377</v>
      </c>
      <c r="AK42" s="374">
        <v>4306</v>
      </c>
      <c r="AL42" s="374">
        <v>5225</v>
      </c>
      <c r="AM42" s="374">
        <v>1735</v>
      </c>
      <c r="AN42" s="374">
        <v>3490</v>
      </c>
      <c r="AO42" s="175">
        <v>29</v>
      </c>
      <c r="AP42" s="178">
        <v>90</v>
      </c>
      <c r="AQ42" s="178">
        <v>50</v>
      </c>
      <c r="AR42" s="178">
        <v>40</v>
      </c>
      <c r="AS42" s="178">
        <v>92</v>
      </c>
      <c r="AT42" s="178">
        <v>45</v>
      </c>
      <c r="AU42" s="178">
        <v>47</v>
      </c>
      <c r="AV42" s="178">
        <v>119</v>
      </c>
      <c r="AW42" s="178">
        <v>62</v>
      </c>
      <c r="AX42" s="178">
        <v>57</v>
      </c>
      <c r="AY42" s="373" t="s">
        <v>193</v>
      </c>
      <c r="AZ42" s="374">
        <v>682</v>
      </c>
      <c r="BA42" s="374">
        <v>232</v>
      </c>
      <c r="BB42" s="374">
        <v>450</v>
      </c>
      <c r="BC42" s="374">
        <v>578</v>
      </c>
      <c r="BD42" s="374">
        <v>210</v>
      </c>
      <c r="BE42" s="374">
        <v>368</v>
      </c>
      <c r="BF42" s="374">
        <v>482</v>
      </c>
      <c r="BG42" s="374">
        <v>181</v>
      </c>
      <c r="BH42" s="374">
        <v>301</v>
      </c>
      <c r="BI42" s="175">
        <v>29</v>
      </c>
      <c r="BJ42" s="178">
        <v>29</v>
      </c>
      <c r="BK42" s="178">
        <v>17</v>
      </c>
      <c r="BL42" s="178">
        <v>12</v>
      </c>
      <c r="BM42" s="178">
        <v>25</v>
      </c>
      <c r="BN42" s="178">
        <v>11</v>
      </c>
      <c r="BO42" s="178">
        <v>14</v>
      </c>
      <c r="BP42" s="178">
        <v>39</v>
      </c>
      <c r="BQ42" s="178">
        <v>24</v>
      </c>
      <c r="BR42" s="178">
        <v>15</v>
      </c>
      <c r="BS42" s="173" t="s">
        <v>193</v>
      </c>
      <c r="BT42" s="174">
        <v>222</v>
      </c>
      <c r="BU42" s="174">
        <v>88</v>
      </c>
      <c r="BV42" s="174">
        <v>134</v>
      </c>
      <c r="BW42" s="174">
        <v>162</v>
      </c>
      <c r="BX42" s="174">
        <v>74</v>
      </c>
      <c r="BY42" s="174">
        <v>88</v>
      </c>
      <c r="BZ42" s="174">
        <v>120</v>
      </c>
      <c r="CA42" s="174">
        <v>39</v>
      </c>
      <c r="CB42" s="174">
        <v>81</v>
      </c>
    </row>
    <row r="43" spans="1:80" ht="11.25" customHeight="1" x14ac:dyDescent="0.15">
      <c r="A43" s="373" t="s">
        <v>194</v>
      </c>
      <c r="B43" s="374">
        <v>9061</v>
      </c>
      <c r="C43" s="374">
        <v>4478</v>
      </c>
      <c r="D43" s="374">
        <v>4583</v>
      </c>
      <c r="E43" s="374">
        <v>10095</v>
      </c>
      <c r="F43" s="374">
        <v>4828</v>
      </c>
      <c r="G43" s="374">
        <v>5267</v>
      </c>
      <c r="H43" s="374">
        <v>11390</v>
      </c>
      <c r="I43" s="374">
        <v>5423</v>
      </c>
      <c r="J43" s="374">
        <v>5967</v>
      </c>
      <c r="K43" s="175">
        <v>80</v>
      </c>
      <c r="L43" s="176">
        <v>1950</v>
      </c>
      <c r="M43" s="176">
        <v>699</v>
      </c>
      <c r="N43" s="176">
        <v>1251</v>
      </c>
      <c r="O43" s="176">
        <v>1706</v>
      </c>
      <c r="P43" s="176">
        <v>621</v>
      </c>
      <c r="Q43" s="176">
        <v>1085</v>
      </c>
      <c r="R43" s="176">
        <v>1576</v>
      </c>
      <c r="S43" s="176">
        <v>593</v>
      </c>
      <c r="T43" s="176">
        <v>983</v>
      </c>
      <c r="U43" s="373" t="s">
        <v>194</v>
      </c>
      <c r="V43" s="374">
        <v>8421</v>
      </c>
      <c r="W43" s="374">
        <v>4155</v>
      </c>
      <c r="X43" s="374">
        <v>4266</v>
      </c>
      <c r="Y43" s="374">
        <v>9354</v>
      </c>
      <c r="Z43" s="374">
        <v>4444</v>
      </c>
      <c r="AA43" s="374">
        <v>4910</v>
      </c>
      <c r="AB43" s="374">
        <v>10573</v>
      </c>
      <c r="AC43" s="374">
        <v>5024</v>
      </c>
      <c r="AD43" s="374">
        <v>5549</v>
      </c>
      <c r="AE43" s="175">
        <v>80</v>
      </c>
      <c r="AF43" s="176">
        <v>1767</v>
      </c>
      <c r="AG43" s="176">
        <v>634</v>
      </c>
      <c r="AH43" s="176">
        <v>1133</v>
      </c>
      <c r="AI43" s="176">
        <v>1540</v>
      </c>
      <c r="AJ43" s="176">
        <v>559</v>
      </c>
      <c r="AK43" s="176">
        <v>981</v>
      </c>
      <c r="AL43" s="176">
        <v>1429</v>
      </c>
      <c r="AM43" s="176">
        <v>532</v>
      </c>
      <c r="AN43" s="176">
        <v>897</v>
      </c>
      <c r="AO43" s="373" t="s">
        <v>194</v>
      </c>
      <c r="AP43" s="374">
        <v>489</v>
      </c>
      <c r="AQ43" s="374">
        <v>250</v>
      </c>
      <c r="AR43" s="374">
        <v>239</v>
      </c>
      <c r="AS43" s="374">
        <v>583</v>
      </c>
      <c r="AT43" s="374">
        <v>295</v>
      </c>
      <c r="AU43" s="374">
        <v>288</v>
      </c>
      <c r="AV43" s="374">
        <v>614</v>
      </c>
      <c r="AW43" s="374">
        <v>306</v>
      </c>
      <c r="AX43" s="374">
        <v>308</v>
      </c>
      <c r="AY43" s="175">
        <v>80</v>
      </c>
      <c r="AZ43" s="176">
        <v>137</v>
      </c>
      <c r="BA43" s="176">
        <v>51</v>
      </c>
      <c r="BB43" s="176">
        <v>86</v>
      </c>
      <c r="BC43" s="176">
        <v>129</v>
      </c>
      <c r="BD43" s="176">
        <v>48</v>
      </c>
      <c r="BE43" s="176">
        <v>81</v>
      </c>
      <c r="BF43" s="176">
        <v>121</v>
      </c>
      <c r="BG43" s="176">
        <v>54</v>
      </c>
      <c r="BH43" s="176">
        <v>67</v>
      </c>
      <c r="BI43" s="173" t="s">
        <v>194</v>
      </c>
      <c r="BJ43" s="174">
        <v>151</v>
      </c>
      <c r="BK43" s="174">
        <v>73</v>
      </c>
      <c r="BL43" s="174">
        <v>78</v>
      </c>
      <c r="BM43" s="174">
        <v>158</v>
      </c>
      <c r="BN43" s="174">
        <v>89</v>
      </c>
      <c r="BO43" s="174">
        <v>69</v>
      </c>
      <c r="BP43" s="174">
        <v>203</v>
      </c>
      <c r="BQ43" s="174">
        <v>93</v>
      </c>
      <c r="BR43" s="174">
        <v>110</v>
      </c>
      <c r="BS43" s="175">
        <v>80</v>
      </c>
      <c r="BT43" s="176">
        <v>46</v>
      </c>
      <c r="BU43" s="176">
        <v>14</v>
      </c>
      <c r="BV43" s="176">
        <v>32</v>
      </c>
      <c r="BW43" s="176">
        <v>37</v>
      </c>
      <c r="BX43" s="176">
        <v>14</v>
      </c>
      <c r="BY43" s="176">
        <v>23</v>
      </c>
      <c r="BZ43" s="176">
        <v>26</v>
      </c>
      <c r="CA43" s="176">
        <v>7</v>
      </c>
      <c r="CB43" s="176">
        <v>19</v>
      </c>
    </row>
    <row r="44" spans="1:80" ht="11.25" customHeight="1" x14ac:dyDescent="0.15">
      <c r="A44" s="175">
        <v>30</v>
      </c>
      <c r="B44" s="178">
        <v>1774</v>
      </c>
      <c r="C44" s="178">
        <v>890</v>
      </c>
      <c r="D44" s="178">
        <v>884</v>
      </c>
      <c r="E44" s="178">
        <v>1981</v>
      </c>
      <c r="F44" s="178">
        <v>933</v>
      </c>
      <c r="G44" s="178">
        <v>1048</v>
      </c>
      <c r="H44" s="178">
        <v>2249</v>
      </c>
      <c r="I44" s="178">
        <v>1052</v>
      </c>
      <c r="J44" s="178">
        <v>1197</v>
      </c>
      <c r="K44" s="175">
        <v>81</v>
      </c>
      <c r="L44" s="176">
        <v>1779</v>
      </c>
      <c r="M44" s="176">
        <v>652</v>
      </c>
      <c r="N44" s="176">
        <v>1127</v>
      </c>
      <c r="O44" s="176">
        <v>1594</v>
      </c>
      <c r="P44" s="176">
        <v>617</v>
      </c>
      <c r="Q44" s="176">
        <v>977</v>
      </c>
      <c r="R44" s="176">
        <v>1269</v>
      </c>
      <c r="S44" s="176">
        <v>453</v>
      </c>
      <c r="T44" s="176">
        <v>816</v>
      </c>
      <c r="U44" s="175">
        <v>30</v>
      </c>
      <c r="V44" s="178">
        <v>1649</v>
      </c>
      <c r="W44" s="178">
        <v>819</v>
      </c>
      <c r="X44" s="178">
        <v>830</v>
      </c>
      <c r="Y44" s="178">
        <v>1845</v>
      </c>
      <c r="Z44" s="178">
        <v>855</v>
      </c>
      <c r="AA44" s="178">
        <v>990</v>
      </c>
      <c r="AB44" s="178">
        <v>2068</v>
      </c>
      <c r="AC44" s="178">
        <v>959</v>
      </c>
      <c r="AD44" s="178">
        <v>1109</v>
      </c>
      <c r="AE44" s="175">
        <v>81</v>
      </c>
      <c r="AF44" s="176">
        <v>1592</v>
      </c>
      <c r="AG44" s="176">
        <v>588</v>
      </c>
      <c r="AH44" s="176">
        <v>1004</v>
      </c>
      <c r="AI44" s="176">
        <v>1438</v>
      </c>
      <c r="AJ44" s="176">
        <v>556</v>
      </c>
      <c r="AK44" s="176">
        <v>882</v>
      </c>
      <c r="AL44" s="176">
        <v>1128</v>
      </c>
      <c r="AM44" s="176">
        <v>399</v>
      </c>
      <c r="AN44" s="176">
        <v>729</v>
      </c>
      <c r="AO44" s="175">
        <v>30</v>
      </c>
      <c r="AP44" s="178">
        <v>97</v>
      </c>
      <c r="AQ44" s="178">
        <v>54</v>
      </c>
      <c r="AR44" s="178">
        <v>43</v>
      </c>
      <c r="AS44" s="178">
        <v>110</v>
      </c>
      <c r="AT44" s="178">
        <v>65</v>
      </c>
      <c r="AU44" s="178">
        <v>45</v>
      </c>
      <c r="AV44" s="178">
        <v>138</v>
      </c>
      <c r="AW44" s="178">
        <v>70</v>
      </c>
      <c r="AX44" s="178">
        <v>68</v>
      </c>
      <c r="AY44" s="175">
        <v>81</v>
      </c>
      <c r="AZ44" s="176">
        <v>144</v>
      </c>
      <c r="BA44" s="176">
        <v>46</v>
      </c>
      <c r="BB44" s="176">
        <v>98</v>
      </c>
      <c r="BC44" s="176">
        <v>121</v>
      </c>
      <c r="BD44" s="176">
        <v>43</v>
      </c>
      <c r="BE44" s="176">
        <v>78</v>
      </c>
      <c r="BF44" s="176">
        <v>112</v>
      </c>
      <c r="BG44" s="176">
        <v>40</v>
      </c>
      <c r="BH44" s="176">
        <v>72</v>
      </c>
      <c r="BI44" s="175">
        <v>30</v>
      </c>
      <c r="BJ44" s="178">
        <v>28</v>
      </c>
      <c r="BK44" s="178">
        <v>17</v>
      </c>
      <c r="BL44" s="178">
        <v>11</v>
      </c>
      <c r="BM44" s="178">
        <v>26</v>
      </c>
      <c r="BN44" s="178">
        <v>13</v>
      </c>
      <c r="BO44" s="178">
        <v>13</v>
      </c>
      <c r="BP44" s="178">
        <v>43</v>
      </c>
      <c r="BQ44" s="178">
        <v>23</v>
      </c>
      <c r="BR44" s="178">
        <v>20</v>
      </c>
      <c r="BS44" s="175">
        <v>81</v>
      </c>
      <c r="BT44" s="176">
        <v>43</v>
      </c>
      <c r="BU44" s="176">
        <v>18</v>
      </c>
      <c r="BV44" s="176">
        <v>25</v>
      </c>
      <c r="BW44" s="176">
        <v>35</v>
      </c>
      <c r="BX44" s="176">
        <v>18</v>
      </c>
      <c r="BY44" s="176">
        <v>17</v>
      </c>
      <c r="BZ44" s="176">
        <v>29</v>
      </c>
      <c r="CA44" s="176">
        <v>14</v>
      </c>
      <c r="CB44" s="176">
        <v>15</v>
      </c>
    </row>
    <row r="45" spans="1:80" ht="11.25" customHeight="1" x14ac:dyDescent="0.15">
      <c r="A45" s="175">
        <v>31</v>
      </c>
      <c r="B45" s="178">
        <v>1771</v>
      </c>
      <c r="C45" s="178">
        <v>891</v>
      </c>
      <c r="D45" s="178">
        <v>880</v>
      </c>
      <c r="E45" s="178">
        <v>1992</v>
      </c>
      <c r="F45" s="178">
        <v>991</v>
      </c>
      <c r="G45" s="178">
        <v>1001</v>
      </c>
      <c r="H45" s="178">
        <v>2355</v>
      </c>
      <c r="I45" s="178">
        <v>1156</v>
      </c>
      <c r="J45" s="178">
        <v>1199</v>
      </c>
      <c r="K45" s="175">
        <v>82</v>
      </c>
      <c r="L45" s="176">
        <v>1832</v>
      </c>
      <c r="M45" s="176">
        <v>697</v>
      </c>
      <c r="N45" s="176">
        <v>1135</v>
      </c>
      <c r="O45" s="176">
        <v>1592</v>
      </c>
      <c r="P45" s="176">
        <v>537</v>
      </c>
      <c r="Q45" s="176">
        <v>1055</v>
      </c>
      <c r="R45" s="176">
        <v>1056</v>
      </c>
      <c r="S45" s="176">
        <v>355</v>
      </c>
      <c r="T45" s="176">
        <v>701</v>
      </c>
      <c r="U45" s="175">
        <v>31</v>
      </c>
      <c r="V45" s="178">
        <v>1648</v>
      </c>
      <c r="W45" s="178">
        <v>835</v>
      </c>
      <c r="X45" s="178">
        <v>813</v>
      </c>
      <c r="Y45" s="178">
        <v>1841</v>
      </c>
      <c r="Z45" s="178">
        <v>909</v>
      </c>
      <c r="AA45" s="178">
        <v>932</v>
      </c>
      <c r="AB45" s="178">
        <v>2178</v>
      </c>
      <c r="AC45" s="178">
        <v>1065</v>
      </c>
      <c r="AD45" s="178">
        <v>1113</v>
      </c>
      <c r="AE45" s="175">
        <v>82</v>
      </c>
      <c r="AF45" s="176">
        <v>1637</v>
      </c>
      <c r="AG45" s="176">
        <v>620</v>
      </c>
      <c r="AH45" s="176">
        <v>1017</v>
      </c>
      <c r="AI45" s="176">
        <v>1437</v>
      </c>
      <c r="AJ45" s="176">
        <v>482</v>
      </c>
      <c r="AK45" s="176">
        <v>955</v>
      </c>
      <c r="AL45" s="176">
        <v>935</v>
      </c>
      <c r="AM45" s="176">
        <v>313</v>
      </c>
      <c r="AN45" s="176">
        <v>622</v>
      </c>
      <c r="AO45" s="175">
        <v>31</v>
      </c>
      <c r="AP45" s="178">
        <v>94</v>
      </c>
      <c r="AQ45" s="178">
        <v>41</v>
      </c>
      <c r="AR45" s="178">
        <v>53</v>
      </c>
      <c r="AS45" s="178">
        <v>119</v>
      </c>
      <c r="AT45" s="178">
        <v>61</v>
      </c>
      <c r="AU45" s="178">
        <v>58</v>
      </c>
      <c r="AV45" s="178">
        <v>140</v>
      </c>
      <c r="AW45" s="178">
        <v>71</v>
      </c>
      <c r="AX45" s="178">
        <v>69</v>
      </c>
      <c r="AY45" s="175">
        <v>82</v>
      </c>
      <c r="AZ45" s="176">
        <v>154</v>
      </c>
      <c r="BA45" s="176">
        <v>59</v>
      </c>
      <c r="BB45" s="176">
        <v>95</v>
      </c>
      <c r="BC45" s="176">
        <v>114</v>
      </c>
      <c r="BD45" s="176">
        <v>36</v>
      </c>
      <c r="BE45" s="176">
        <v>78</v>
      </c>
      <c r="BF45" s="176">
        <v>101</v>
      </c>
      <c r="BG45" s="176">
        <v>38</v>
      </c>
      <c r="BH45" s="176">
        <v>63</v>
      </c>
      <c r="BI45" s="175">
        <v>31</v>
      </c>
      <c r="BJ45" s="178">
        <v>29</v>
      </c>
      <c r="BK45" s="178">
        <v>15</v>
      </c>
      <c r="BL45" s="178">
        <v>14</v>
      </c>
      <c r="BM45" s="178">
        <v>32</v>
      </c>
      <c r="BN45" s="178">
        <v>21</v>
      </c>
      <c r="BO45" s="178">
        <v>11</v>
      </c>
      <c r="BP45" s="178">
        <v>37</v>
      </c>
      <c r="BQ45" s="178">
        <v>20</v>
      </c>
      <c r="BR45" s="178">
        <v>17</v>
      </c>
      <c r="BS45" s="175">
        <v>82</v>
      </c>
      <c r="BT45" s="176">
        <v>41</v>
      </c>
      <c r="BU45" s="176">
        <v>18</v>
      </c>
      <c r="BV45" s="176">
        <v>23</v>
      </c>
      <c r="BW45" s="176">
        <v>41</v>
      </c>
      <c r="BX45" s="176">
        <v>19</v>
      </c>
      <c r="BY45" s="176">
        <v>22</v>
      </c>
      <c r="BZ45" s="176">
        <v>20</v>
      </c>
      <c r="CA45" s="176">
        <v>4</v>
      </c>
      <c r="CB45" s="176">
        <v>16</v>
      </c>
    </row>
    <row r="46" spans="1:80" ht="11.25" customHeight="1" x14ac:dyDescent="0.15">
      <c r="A46" s="175">
        <v>32</v>
      </c>
      <c r="B46" s="178">
        <v>1861</v>
      </c>
      <c r="C46" s="178">
        <v>903</v>
      </c>
      <c r="D46" s="178">
        <v>958</v>
      </c>
      <c r="E46" s="178">
        <v>1999</v>
      </c>
      <c r="F46" s="178">
        <v>985</v>
      </c>
      <c r="G46" s="178">
        <v>1014</v>
      </c>
      <c r="H46" s="178">
        <v>2248</v>
      </c>
      <c r="I46" s="178">
        <v>1080</v>
      </c>
      <c r="J46" s="178">
        <v>1168</v>
      </c>
      <c r="K46" s="175">
        <v>83</v>
      </c>
      <c r="L46" s="176">
        <v>1644</v>
      </c>
      <c r="M46" s="176">
        <v>574</v>
      </c>
      <c r="N46" s="176">
        <v>1070</v>
      </c>
      <c r="O46" s="176">
        <v>1338</v>
      </c>
      <c r="P46" s="176">
        <v>489</v>
      </c>
      <c r="Q46" s="176">
        <v>849</v>
      </c>
      <c r="R46" s="176">
        <v>974</v>
      </c>
      <c r="S46" s="176">
        <v>290</v>
      </c>
      <c r="T46" s="176">
        <v>684</v>
      </c>
      <c r="U46" s="175">
        <v>32</v>
      </c>
      <c r="V46" s="178">
        <v>1735</v>
      </c>
      <c r="W46" s="178">
        <v>835</v>
      </c>
      <c r="X46" s="178">
        <v>900</v>
      </c>
      <c r="Y46" s="178">
        <v>1866</v>
      </c>
      <c r="Z46" s="178">
        <v>918</v>
      </c>
      <c r="AA46" s="178">
        <v>948</v>
      </c>
      <c r="AB46" s="178">
        <v>2097</v>
      </c>
      <c r="AC46" s="178">
        <v>1012</v>
      </c>
      <c r="AD46" s="178">
        <v>1085</v>
      </c>
      <c r="AE46" s="175">
        <v>83</v>
      </c>
      <c r="AF46" s="176">
        <v>1468</v>
      </c>
      <c r="AG46" s="176">
        <v>516</v>
      </c>
      <c r="AH46" s="176">
        <v>952</v>
      </c>
      <c r="AI46" s="176">
        <v>1214</v>
      </c>
      <c r="AJ46" s="176">
        <v>441</v>
      </c>
      <c r="AK46" s="176">
        <v>773</v>
      </c>
      <c r="AL46" s="176">
        <v>873</v>
      </c>
      <c r="AM46" s="176">
        <v>256</v>
      </c>
      <c r="AN46" s="176">
        <v>617</v>
      </c>
      <c r="AO46" s="175">
        <v>32</v>
      </c>
      <c r="AP46" s="178">
        <v>99</v>
      </c>
      <c r="AQ46" s="178">
        <v>59</v>
      </c>
      <c r="AR46" s="178">
        <v>40</v>
      </c>
      <c r="AS46" s="178">
        <v>103</v>
      </c>
      <c r="AT46" s="178">
        <v>49</v>
      </c>
      <c r="AU46" s="178">
        <v>54</v>
      </c>
      <c r="AV46" s="178">
        <v>114</v>
      </c>
      <c r="AW46" s="178">
        <v>52</v>
      </c>
      <c r="AX46" s="178">
        <v>62</v>
      </c>
      <c r="AY46" s="175">
        <v>83</v>
      </c>
      <c r="AZ46" s="176">
        <v>128</v>
      </c>
      <c r="BA46" s="176">
        <v>38</v>
      </c>
      <c r="BB46" s="176">
        <v>90</v>
      </c>
      <c r="BC46" s="176">
        <v>99</v>
      </c>
      <c r="BD46" s="176">
        <v>39</v>
      </c>
      <c r="BE46" s="176">
        <v>60</v>
      </c>
      <c r="BF46" s="176">
        <v>80</v>
      </c>
      <c r="BG46" s="176">
        <v>27</v>
      </c>
      <c r="BH46" s="176">
        <v>53</v>
      </c>
      <c r="BI46" s="175">
        <v>32</v>
      </c>
      <c r="BJ46" s="178">
        <v>27</v>
      </c>
      <c r="BK46" s="178">
        <v>9</v>
      </c>
      <c r="BL46" s="178">
        <v>18</v>
      </c>
      <c r="BM46" s="178">
        <v>30</v>
      </c>
      <c r="BN46" s="178">
        <v>18</v>
      </c>
      <c r="BO46" s="178">
        <v>12</v>
      </c>
      <c r="BP46" s="178">
        <v>37</v>
      </c>
      <c r="BQ46" s="178">
        <v>16</v>
      </c>
      <c r="BR46" s="178">
        <v>21</v>
      </c>
      <c r="BS46" s="175">
        <v>83</v>
      </c>
      <c r="BT46" s="176">
        <v>48</v>
      </c>
      <c r="BU46" s="176">
        <v>20</v>
      </c>
      <c r="BV46" s="176">
        <v>28</v>
      </c>
      <c r="BW46" s="176">
        <v>25</v>
      </c>
      <c r="BX46" s="176">
        <v>9</v>
      </c>
      <c r="BY46" s="176">
        <v>16</v>
      </c>
      <c r="BZ46" s="176">
        <v>21</v>
      </c>
      <c r="CA46" s="176">
        <v>7</v>
      </c>
      <c r="CB46" s="176">
        <v>14</v>
      </c>
    </row>
    <row r="47" spans="1:80" ht="11.25" customHeight="1" x14ac:dyDescent="0.15">
      <c r="A47" s="175">
        <v>33</v>
      </c>
      <c r="B47" s="178">
        <v>1798</v>
      </c>
      <c r="C47" s="178">
        <v>875</v>
      </c>
      <c r="D47" s="178">
        <v>923</v>
      </c>
      <c r="E47" s="178">
        <v>1997</v>
      </c>
      <c r="F47" s="178">
        <v>920</v>
      </c>
      <c r="G47" s="178">
        <v>1077</v>
      </c>
      <c r="H47" s="178">
        <v>2272</v>
      </c>
      <c r="I47" s="178">
        <v>1074</v>
      </c>
      <c r="J47" s="178">
        <v>1198</v>
      </c>
      <c r="K47" s="175">
        <v>84</v>
      </c>
      <c r="L47" s="176">
        <v>1512</v>
      </c>
      <c r="M47" s="176">
        <v>494</v>
      </c>
      <c r="N47" s="176">
        <v>1018</v>
      </c>
      <c r="O47" s="176">
        <v>1193</v>
      </c>
      <c r="P47" s="176">
        <v>397</v>
      </c>
      <c r="Q47" s="176">
        <v>796</v>
      </c>
      <c r="R47" s="176">
        <v>952</v>
      </c>
      <c r="S47" s="176">
        <v>264</v>
      </c>
      <c r="T47" s="176">
        <v>688</v>
      </c>
      <c r="U47" s="175">
        <v>33</v>
      </c>
      <c r="V47" s="178">
        <v>1648</v>
      </c>
      <c r="W47" s="178">
        <v>804</v>
      </c>
      <c r="X47" s="178">
        <v>844</v>
      </c>
      <c r="Y47" s="178">
        <v>1835</v>
      </c>
      <c r="Z47" s="178">
        <v>849</v>
      </c>
      <c r="AA47" s="178">
        <v>986</v>
      </c>
      <c r="AB47" s="178">
        <v>2113</v>
      </c>
      <c r="AC47" s="178">
        <v>1001</v>
      </c>
      <c r="AD47" s="178">
        <v>1112</v>
      </c>
      <c r="AE47" s="175">
        <v>84</v>
      </c>
      <c r="AF47" s="176">
        <v>1349</v>
      </c>
      <c r="AG47" s="176">
        <v>438</v>
      </c>
      <c r="AH47" s="176">
        <v>911</v>
      </c>
      <c r="AI47" s="176">
        <v>1054</v>
      </c>
      <c r="AJ47" s="176">
        <v>339</v>
      </c>
      <c r="AK47" s="176">
        <v>715</v>
      </c>
      <c r="AL47" s="176">
        <v>860</v>
      </c>
      <c r="AM47" s="176">
        <v>235</v>
      </c>
      <c r="AN47" s="176">
        <v>625</v>
      </c>
      <c r="AO47" s="175">
        <v>33</v>
      </c>
      <c r="AP47" s="178">
        <v>108</v>
      </c>
      <c r="AQ47" s="178">
        <v>51</v>
      </c>
      <c r="AR47" s="178">
        <v>57</v>
      </c>
      <c r="AS47" s="178">
        <v>130</v>
      </c>
      <c r="AT47" s="178">
        <v>57</v>
      </c>
      <c r="AU47" s="178">
        <v>73</v>
      </c>
      <c r="AV47" s="178">
        <v>118</v>
      </c>
      <c r="AW47" s="178">
        <v>56</v>
      </c>
      <c r="AX47" s="178">
        <v>62</v>
      </c>
      <c r="AY47" s="175">
        <v>84</v>
      </c>
      <c r="AZ47" s="176">
        <v>119</v>
      </c>
      <c r="BA47" s="176">
        <v>38</v>
      </c>
      <c r="BB47" s="176">
        <v>81</v>
      </c>
      <c r="BC47" s="176">
        <v>115</v>
      </c>
      <c r="BD47" s="176">
        <v>44</v>
      </c>
      <c r="BE47" s="176">
        <v>71</v>
      </c>
      <c r="BF47" s="176">
        <v>68</v>
      </c>
      <c r="BG47" s="176">
        <v>22</v>
      </c>
      <c r="BH47" s="176">
        <v>46</v>
      </c>
      <c r="BI47" s="175">
        <v>33</v>
      </c>
      <c r="BJ47" s="178">
        <v>42</v>
      </c>
      <c r="BK47" s="178">
        <v>20</v>
      </c>
      <c r="BL47" s="178">
        <v>22</v>
      </c>
      <c r="BM47" s="178">
        <v>32</v>
      </c>
      <c r="BN47" s="178">
        <v>14</v>
      </c>
      <c r="BO47" s="178">
        <v>18</v>
      </c>
      <c r="BP47" s="178">
        <v>41</v>
      </c>
      <c r="BQ47" s="178">
        <v>17</v>
      </c>
      <c r="BR47" s="178">
        <v>24</v>
      </c>
      <c r="BS47" s="175">
        <v>84</v>
      </c>
      <c r="BT47" s="176">
        <v>44</v>
      </c>
      <c r="BU47" s="176">
        <v>18</v>
      </c>
      <c r="BV47" s="176">
        <v>26</v>
      </c>
      <c r="BW47" s="176">
        <v>24</v>
      </c>
      <c r="BX47" s="176">
        <v>14</v>
      </c>
      <c r="BY47" s="176">
        <v>10</v>
      </c>
      <c r="BZ47" s="176">
        <v>24</v>
      </c>
      <c r="CA47" s="176">
        <v>7</v>
      </c>
      <c r="CB47" s="176">
        <v>17</v>
      </c>
    </row>
    <row r="48" spans="1:80" ht="11.25" customHeight="1" x14ac:dyDescent="0.15">
      <c r="A48" s="175">
        <v>34</v>
      </c>
      <c r="B48" s="178">
        <v>1857</v>
      </c>
      <c r="C48" s="178">
        <v>919</v>
      </c>
      <c r="D48" s="178">
        <v>938</v>
      </c>
      <c r="E48" s="178">
        <v>2126</v>
      </c>
      <c r="F48" s="178">
        <v>999</v>
      </c>
      <c r="G48" s="178">
        <v>1127</v>
      </c>
      <c r="H48" s="178">
        <v>2266</v>
      </c>
      <c r="I48" s="178">
        <v>1061</v>
      </c>
      <c r="J48" s="178">
        <v>1205</v>
      </c>
      <c r="K48" s="373" t="s">
        <v>195</v>
      </c>
      <c r="L48" s="374">
        <v>5333</v>
      </c>
      <c r="M48" s="374">
        <v>1593</v>
      </c>
      <c r="N48" s="374">
        <v>3740</v>
      </c>
      <c r="O48" s="374">
        <v>3952</v>
      </c>
      <c r="P48" s="374">
        <v>1088</v>
      </c>
      <c r="Q48" s="374">
        <v>2864</v>
      </c>
      <c r="R48" s="374">
        <v>2949</v>
      </c>
      <c r="S48" s="374">
        <v>760</v>
      </c>
      <c r="T48" s="374">
        <v>2189</v>
      </c>
      <c r="U48" s="175">
        <v>34</v>
      </c>
      <c r="V48" s="178">
        <v>1741</v>
      </c>
      <c r="W48" s="178">
        <v>862</v>
      </c>
      <c r="X48" s="178">
        <v>879</v>
      </c>
      <c r="Y48" s="178">
        <v>1967</v>
      </c>
      <c r="Z48" s="178">
        <v>913</v>
      </c>
      <c r="AA48" s="178">
        <v>1054</v>
      </c>
      <c r="AB48" s="178">
        <v>2117</v>
      </c>
      <c r="AC48" s="178">
        <v>987</v>
      </c>
      <c r="AD48" s="178">
        <v>1130</v>
      </c>
      <c r="AE48" s="373" t="s">
        <v>195</v>
      </c>
      <c r="AF48" s="374">
        <v>4795</v>
      </c>
      <c r="AG48" s="374">
        <v>1414</v>
      </c>
      <c r="AH48" s="374">
        <v>3381</v>
      </c>
      <c r="AI48" s="374">
        <v>3566</v>
      </c>
      <c r="AJ48" s="374">
        <v>973</v>
      </c>
      <c r="AK48" s="374">
        <v>2593</v>
      </c>
      <c r="AL48" s="374">
        <v>2629</v>
      </c>
      <c r="AM48" s="374">
        <v>692</v>
      </c>
      <c r="AN48" s="374">
        <v>1937</v>
      </c>
      <c r="AO48" s="175">
        <v>34</v>
      </c>
      <c r="AP48" s="178">
        <v>91</v>
      </c>
      <c r="AQ48" s="178">
        <v>45</v>
      </c>
      <c r="AR48" s="178">
        <v>46</v>
      </c>
      <c r="AS48" s="178">
        <v>121</v>
      </c>
      <c r="AT48" s="178">
        <v>63</v>
      </c>
      <c r="AU48" s="178">
        <v>58</v>
      </c>
      <c r="AV48" s="178">
        <v>104</v>
      </c>
      <c r="AW48" s="178">
        <v>57</v>
      </c>
      <c r="AX48" s="178">
        <v>47</v>
      </c>
      <c r="AY48" s="373" t="s">
        <v>195</v>
      </c>
      <c r="AZ48" s="374">
        <v>435</v>
      </c>
      <c r="BA48" s="374">
        <v>136</v>
      </c>
      <c r="BB48" s="374">
        <v>299</v>
      </c>
      <c r="BC48" s="374">
        <v>322</v>
      </c>
      <c r="BD48" s="374">
        <v>96</v>
      </c>
      <c r="BE48" s="374">
        <v>226</v>
      </c>
      <c r="BF48" s="374">
        <v>235</v>
      </c>
      <c r="BG48" s="374">
        <v>48</v>
      </c>
      <c r="BH48" s="374">
        <v>187</v>
      </c>
      <c r="BI48" s="175">
        <v>34</v>
      </c>
      <c r="BJ48" s="178">
        <v>25</v>
      </c>
      <c r="BK48" s="178">
        <v>12</v>
      </c>
      <c r="BL48" s="178">
        <v>13</v>
      </c>
      <c r="BM48" s="178">
        <v>38</v>
      </c>
      <c r="BN48" s="178">
        <v>23</v>
      </c>
      <c r="BO48" s="178">
        <v>15</v>
      </c>
      <c r="BP48" s="178">
        <v>45</v>
      </c>
      <c r="BQ48" s="178">
        <v>17</v>
      </c>
      <c r="BR48" s="178">
        <v>28</v>
      </c>
      <c r="BS48" s="173" t="s">
        <v>195</v>
      </c>
      <c r="BT48" s="174">
        <v>103</v>
      </c>
      <c r="BU48" s="174">
        <v>43</v>
      </c>
      <c r="BV48" s="174">
        <v>60</v>
      </c>
      <c r="BW48" s="174">
        <v>64</v>
      </c>
      <c r="BX48" s="174">
        <v>19</v>
      </c>
      <c r="BY48" s="174">
        <v>45</v>
      </c>
      <c r="BZ48" s="174">
        <v>85</v>
      </c>
      <c r="CA48" s="174">
        <v>20</v>
      </c>
      <c r="CB48" s="174">
        <v>65</v>
      </c>
    </row>
    <row r="49" spans="1:80" ht="11.25" customHeight="1" x14ac:dyDescent="0.15">
      <c r="A49" s="373" t="s">
        <v>196</v>
      </c>
      <c r="B49" s="374">
        <v>10240</v>
      </c>
      <c r="C49" s="374">
        <v>4907</v>
      </c>
      <c r="D49" s="374">
        <v>5333</v>
      </c>
      <c r="E49" s="374">
        <v>11340</v>
      </c>
      <c r="F49" s="374">
        <v>5432</v>
      </c>
      <c r="G49" s="374">
        <v>5908</v>
      </c>
      <c r="H49" s="374">
        <v>10961</v>
      </c>
      <c r="I49" s="374">
        <v>5194</v>
      </c>
      <c r="J49" s="374">
        <v>5767</v>
      </c>
      <c r="K49" s="175">
        <v>85</v>
      </c>
      <c r="L49" s="176">
        <v>1351</v>
      </c>
      <c r="M49" s="176">
        <v>423</v>
      </c>
      <c r="N49" s="176">
        <v>928</v>
      </c>
      <c r="O49" s="176">
        <v>1144</v>
      </c>
      <c r="P49" s="176">
        <v>372</v>
      </c>
      <c r="Q49" s="176">
        <v>772</v>
      </c>
      <c r="R49" s="176">
        <v>855</v>
      </c>
      <c r="S49" s="176">
        <v>219</v>
      </c>
      <c r="T49" s="176">
        <v>636</v>
      </c>
      <c r="U49" s="373" t="s">
        <v>196</v>
      </c>
      <c r="V49" s="374">
        <v>9507</v>
      </c>
      <c r="W49" s="374">
        <v>4534</v>
      </c>
      <c r="X49" s="374">
        <v>4973</v>
      </c>
      <c r="Y49" s="374">
        <v>10539</v>
      </c>
      <c r="Z49" s="374">
        <v>5028</v>
      </c>
      <c r="AA49" s="374">
        <v>5511</v>
      </c>
      <c r="AB49" s="374">
        <v>10129</v>
      </c>
      <c r="AC49" s="374">
        <v>4791</v>
      </c>
      <c r="AD49" s="374">
        <v>5338</v>
      </c>
      <c r="AE49" s="175">
        <v>85</v>
      </c>
      <c r="AF49" s="176">
        <v>1207</v>
      </c>
      <c r="AG49" s="176">
        <v>381</v>
      </c>
      <c r="AH49" s="176">
        <v>826</v>
      </c>
      <c r="AI49" s="176">
        <v>1046</v>
      </c>
      <c r="AJ49" s="176">
        <v>340</v>
      </c>
      <c r="AK49" s="176">
        <v>706</v>
      </c>
      <c r="AL49" s="176">
        <v>758</v>
      </c>
      <c r="AM49" s="176">
        <v>196</v>
      </c>
      <c r="AN49" s="176">
        <v>562</v>
      </c>
      <c r="AO49" s="373" t="s">
        <v>196</v>
      </c>
      <c r="AP49" s="374">
        <v>577</v>
      </c>
      <c r="AQ49" s="374">
        <v>291</v>
      </c>
      <c r="AR49" s="374">
        <v>286</v>
      </c>
      <c r="AS49" s="374">
        <v>615</v>
      </c>
      <c r="AT49" s="374">
        <v>316</v>
      </c>
      <c r="AU49" s="374">
        <v>299</v>
      </c>
      <c r="AV49" s="374">
        <v>619</v>
      </c>
      <c r="AW49" s="374">
        <v>299</v>
      </c>
      <c r="AX49" s="374">
        <v>320</v>
      </c>
      <c r="AY49" s="175">
        <v>85</v>
      </c>
      <c r="AZ49" s="176">
        <v>116</v>
      </c>
      <c r="BA49" s="176">
        <v>31</v>
      </c>
      <c r="BB49" s="176">
        <v>85</v>
      </c>
      <c r="BC49" s="176">
        <v>83</v>
      </c>
      <c r="BD49" s="176">
        <v>29</v>
      </c>
      <c r="BE49" s="176">
        <v>54</v>
      </c>
      <c r="BF49" s="176">
        <v>76</v>
      </c>
      <c r="BG49" s="176">
        <v>18</v>
      </c>
      <c r="BH49" s="176">
        <v>58</v>
      </c>
      <c r="BI49" s="173" t="s">
        <v>196</v>
      </c>
      <c r="BJ49" s="174">
        <v>156</v>
      </c>
      <c r="BK49" s="174">
        <v>82</v>
      </c>
      <c r="BL49" s="174">
        <v>74</v>
      </c>
      <c r="BM49" s="174">
        <v>186</v>
      </c>
      <c r="BN49" s="174">
        <v>88</v>
      </c>
      <c r="BO49" s="174">
        <v>98</v>
      </c>
      <c r="BP49" s="174">
        <v>213</v>
      </c>
      <c r="BQ49" s="174">
        <v>104</v>
      </c>
      <c r="BR49" s="174">
        <v>109</v>
      </c>
      <c r="BS49" s="175">
        <v>85</v>
      </c>
      <c r="BT49" s="176">
        <v>28</v>
      </c>
      <c r="BU49" s="176">
        <v>11</v>
      </c>
      <c r="BV49" s="176">
        <v>17</v>
      </c>
      <c r="BW49" s="176">
        <v>15</v>
      </c>
      <c r="BX49" s="176">
        <v>3</v>
      </c>
      <c r="BY49" s="176">
        <v>12</v>
      </c>
      <c r="BZ49" s="176">
        <v>21</v>
      </c>
      <c r="CA49" s="176">
        <v>5</v>
      </c>
      <c r="CB49" s="176">
        <v>16</v>
      </c>
    </row>
    <row r="50" spans="1:80" ht="11.25" customHeight="1" x14ac:dyDescent="0.15">
      <c r="A50" s="175">
        <v>35</v>
      </c>
      <c r="B50" s="178">
        <v>1951</v>
      </c>
      <c r="C50" s="178">
        <v>936</v>
      </c>
      <c r="D50" s="178">
        <v>1015</v>
      </c>
      <c r="E50" s="178">
        <v>2228</v>
      </c>
      <c r="F50" s="178">
        <v>1071</v>
      </c>
      <c r="G50" s="178">
        <v>1157</v>
      </c>
      <c r="H50" s="178">
        <v>2235</v>
      </c>
      <c r="I50" s="178">
        <v>1065</v>
      </c>
      <c r="J50" s="178">
        <v>1170</v>
      </c>
      <c r="K50" s="175">
        <v>86</v>
      </c>
      <c r="L50" s="176">
        <v>1191</v>
      </c>
      <c r="M50" s="176">
        <v>370</v>
      </c>
      <c r="N50" s="176">
        <v>821</v>
      </c>
      <c r="O50" s="176">
        <v>875</v>
      </c>
      <c r="P50" s="176">
        <v>246</v>
      </c>
      <c r="Q50" s="176">
        <v>629</v>
      </c>
      <c r="R50" s="176">
        <v>606</v>
      </c>
      <c r="S50" s="176">
        <v>157</v>
      </c>
      <c r="T50" s="176">
        <v>449</v>
      </c>
      <c r="U50" s="175">
        <v>35</v>
      </c>
      <c r="V50" s="178">
        <v>1821</v>
      </c>
      <c r="W50" s="178">
        <v>866</v>
      </c>
      <c r="X50" s="178">
        <v>955</v>
      </c>
      <c r="Y50" s="178">
        <v>2059</v>
      </c>
      <c r="Z50" s="178">
        <v>983</v>
      </c>
      <c r="AA50" s="178">
        <v>1076</v>
      </c>
      <c r="AB50" s="178">
        <v>2062</v>
      </c>
      <c r="AC50" s="178">
        <v>981</v>
      </c>
      <c r="AD50" s="178">
        <v>1081</v>
      </c>
      <c r="AE50" s="175">
        <v>86</v>
      </c>
      <c r="AF50" s="176">
        <v>1080</v>
      </c>
      <c r="AG50" s="176">
        <v>325</v>
      </c>
      <c r="AH50" s="176">
        <v>755</v>
      </c>
      <c r="AI50" s="176">
        <v>781</v>
      </c>
      <c r="AJ50" s="176">
        <v>217</v>
      </c>
      <c r="AK50" s="176">
        <v>564</v>
      </c>
      <c r="AL50" s="176">
        <v>539</v>
      </c>
      <c r="AM50" s="176">
        <v>144</v>
      </c>
      <c r="AN50" s="176">
        <v>395</v>
      </c>
      <c r="AO50" s="175">
        <v>35</v>
      </c>
      <c r="AP50" s="178">
        <v>104</v>
      </c>
      <c r="AQ50" s="178">
        <v>55</v>
      </c>
      <c r="AR50" s="178">
        <v>49</v>
      </c>
      <c r="AS50" s="178">
        <v>132</v>
      </c>
      <c r="AT50" s="178">
        <v>70</v>
      </c>
      <c r="AU50" s="178">
        <v>62</v>
      </c>
      <c r="AV50" s="178">
        <v>127</v>
      </c>
      <c r="AW50" s="178">
        <v>61</v>
      </c>
      <c r="AX50" s="178">
        <v>66</v>
      </c>
      <c r="AY50" s="175">
        <v>86</v>
      </c>
      <c r="AZ50" s="176">
        <v>89</v>
      </c>
      <c r="BA50" s="176">
        <v>32</v>
      </c>
      <c r="BB50" s="176">
        <v>57</v>
      </c>
      <c r="BC50" s="176">
        <v>75</v>
      </c>
      <c r="BD50" s="176">
        <v>22</v>
      </c>
      <c r="BE50" s="176">
        <v>53</v>
      </c>
      <c r="BF50" s="176">
        <v>42</v>
      </c>
      <c r="BG50" s="176">
        <v>9</v>
      </c>
      <c r="BH50" s="176">
        <v>33</v>
      </c>
      <c r="BI50" s="175">
        <v>35</v>
      </c>
      <c r="BJ50" s="178">
        <v>26</v>
      </c>
      <c r="BK50" s="178">
        <v>15</v>
      </c>
      <c r="BL50" s="178">
        <v>11</v>
      </c>
      <c r="BM50" s="178">
        <v>37</v>
      </c>
      <c r="BN50" s="178">
        <v>18</v>
      </c>
      <c r="BO50" s="178">
        <v>19</v>
      </c>
      <c r="BP50" s="178">
        <v>46</v>
      </c>
      <c r="BQ50" s="178">
        <v>23</v>
      </c>
      <c r="BR50" s="178">
        <v>23</v>
      </c>
      <c r="BS50" s="175">
        <v>86</v>
      </c>
      <c r="BT50" s="176">
        <v>22</v>
      </c>
      <c r="BU50" s="176">
        <v>13</v>
      </c>
      <c r="BV50" s="176">
        <v>9</v>
      </c>
      <c r="BW50" s="176">
        <v>19</v>
      </c>
      <c r="BX50" s="176">
        <v>7</v>
      </c>
      <c r="BY50" s="176">
        <v>12</v>
      </c>
      <c r="BZ50" s="176">
        <v>25</v>
      </c>
      <c r="CA50" s="176">
        <v>4</v>
      </c>
      <c r="CB50" s="176">
        <v>21</v>
      </c>
    </row>
    <row r="51" spans="1:80" ht="11.25" customHeight="1" x14ac:dyDescent="0.15">
      <c r="A51" s="175">
        <v>36</v>
      </c>
      <c r="B51" s="178">
        <v>2068</v>
      </c>
      <c r="C51" s="178">
        <v>1012</v>
      </c>
      <c r="D51" s="178">
        <v>1056</v>
      </c>
      <c r="E51" s="178">
        <v>2356</v>
      </c>
      <c r="F51" s="178">
        <v>1138</v>
      </c>
      <c r="G51" s="178">
        <v>1218</v>
      </c>
      <c r="H51" s="178">
        <v>2251</v>
      </c>
      <c r="I51" s="178">
        <v>1041</v>
      </c>
      <c r="J51" s="178">
        <v>1210</v>
      </c>
      <c r="K51" s="175">
        <v>87</v>
      </c>
      <c r="L51" s="176">
        <v>1120</v>
      </c>
      <c r="M51" s="176">
        <v>321</v>
      </c>
      <c r="N51" s="176">
        <v>799</v>
      </c>
      <c r="O51" s="176">
        <v>693</v>
      </c>
      <c r="P51" s="176">
        <v>181</v>
      </c>
      <c r="Q51" s="176">
        <v>512</v>
      </c>
      <c r="R51" s="176">
        <v>581</v>
      </c>
      <c r="S51" s="176">
        <v>141</v>
      </c>
      <c r="T51" s="176">
        <v>440</v>
      </c>
      <c r="U51" s="175">
        <v>36</v>
      </c>
      <c r="V51" s="178">
        <v>1917</v>
      </c>
      <c r="W51" s="178">
        <v>938</v>
      </c>
      <c r="X51" s="178">
        <v>979</v>
      </c>
      <c r="Y51" s="178">
        <v>2176</v>
      </c>
      <c r="Z51" s="178">
        <v>1045</v>
      </c>
      <c r="AA51" s="178">
        <v>1131</v>
      </c>
      <c r="AB51" s="178">
        <v>2093</v>
      </c>
      <c r="AC51" s="178">
        <v>966</v>
      </c>
      <c r="AD51" s="178">
        <v>1127</v>
      </c>
      <c r="AE51" s="175">
        <v>87</v>
      </c>
      <c r="AF51" s="176">
        <v>1011</v>
      </c>
      <c r="AG51" s="176">
        <v>291</v>
      </c>
      <c r="AH51" s="176">
        <v>720</v>
      </c>
      <c r="AI51" s="176">
        <v>618</v>
      </c>
      <c r="AJ51" s="176">
        <v>159</v>
      </c>
      <c r="AK51" s="176">
        <v>459</v>
      </c>
      <c r="AL51" s="176">
        <v>515</v>
      </c>
      <c r="AM51" s="176">
        <v>126</v>
      </c>
      <c r="AN51" s="176">
        <v>389</v>
      </c>
      <c r="AO51" s="175">
        <v>36</v>
      </c>
      <c r="AP51" s="178">
        <v>120</v>
      </c>
      <c r="AQ51" s="178">
        <v>55</v>
      </c>
      <c r="AR51" s="178">
        <v>65</v>
      </c>
      <c r="AS51" s="178">
        <v>147</v>
      </c>
      <c r="AT51" s="178">
        <v>74</v>
      </c>
      <c r="AU51" s="178">
        <v>73</v>
      </c>
      <c r="AV51" s="178">
        <v>125</v>
      </c>
      <c r="AW51" s="178">
        <v>58</v>
      </c>
      <c r="AX51" s="178">
        <v>67</v>
      </c>
      <c r="AY51" s="175">
        <v>87</v>
      </c>
      <c r="AZ51" s="176">
        <v>88</v>
      </c>
      <c r="BA51" s="176">
        <v>22</v>
      </c>
      <c r="BB51" s="176">
        <v>66</v>
      </c>
      <c r="BC51" s="176">
        <v>62</v>
      </c>
      <c r="BD51" s="176">
        <v>19</v>
      </c>
      <c r="BE51" s="176">
        <v>43</v>
      </c>
      <c r="BF51" s="176">
        <v>48</v>
      </c>
      <c r="BG51" s="176">
        <v>9</v>
      </c>
      <c r="BH51" s="176">
        <v>39</v>
      </c>
      <c r="BI51" s="175">
        <v>36</v>
      </c>
      <c r="BJ51" s="178">
        <v>31</v>
      </c>
      <c r="BK51" s="178">
        <v>19</v>
      </c>
      <c r="BL51" s="178">
        <v>12</v>
      </c>
      <c r="BM51" s="178">
        <v>33</v>
      </c>
      <c r="BN51" s="178">
        <v>19</v>
      </c>
      <c r="BO51" s="178">
        <v>14</v>
      </c>
      <c r="BP51" s="178">
        <v>33</v>
      </c>
      <c r="BQ51" s="178">
        <v>17</v>
      </c>
      <c r="BR51" s="178">
        <v>16</v>
      </c>
      <c r="BS51" s="175">
        <v>87</v>
      </c>
      <c r="BT51" s="176">
        <v>21</v>
      </c>
      <c r="BU51" s="176">
        <v>8</v>
      </c>
      <c r="BV51" s="176">
        <v>13</v>
      </c>
      <c r="BW51" s="176">
        <v>13</v>
      </c>
      <c r="BX51" s="176">
        <v>3</v>
      </c>
      <c r="BY51" s="176">
        <v>10</v>
      </c>
      <c r="BZ51" s="176">
        <v>18</v>
      </c>
      <c r="CA51" s="176">
        <v>6</v>
      </c>
      <c r="CB51" s="176">
        <v>12</v>
      </c>
    </row>
    <row r="52" spans="1:80" ht="11.25" customHeight="1" x14ac:dyDescent="0.15">
      <c r="A52" s="175">
        <v>37</v>
      </c>
      <c r="B52" s="178">
        <v>2035</v>
      </c>
      <c r="C52" s="178">
        <v>997</v>
      </c>
      <c r="D52" s="178">
        <v>1038</v>
      </c>
      <c r="E52" s="178">
        <v>2268</v>
      </c>
      <c r="F52" s="178">
        <v>1079</v>
      </c>
      <c r="G52" s="178">
        <v>1189</v>
      </c>
      <c r="H52" s="178">
        <v>2297</v>
      </c>
      <c r="I52" s="178">
        <v>1119</v>
      </c>
      <c r="J52" s="178">
        <v>1178</v>
      </c>
      <c r="K52" s="175">
        <v>88</v>
      </c>
      <c r="L52" s="176">
        <v>931</v>
      </c>
      <c r="M52" s="176">
        <v>285</v>
      </c>
      <c r="N52" s="176">
        <v>646</v>
      </c>
      <c r="O52" s="176">
        <v>624</v>
      </c>
      <c r="P52" s="176">
        <v>145</v>
      </c>
      <c r="Q52" s="176">
        <v>479</v>
      </c>
      <c r="R52" s="176">
        <v>488</v>
      </c>
      <c r="S52" s="176">
        <v>141</v>
      </c>
      <c r="T52" s="176">
        <v>347</v>
      </c>
      <c r="U52" s="175">
        <v>37</v>
      </c>
      <c r="V52" s="178">
        <v>1895</v>
      </c>
      <c r="W52" s="178">
        <v>923</v>
      </c>
      <c r="X52" s="178">
        <v>972</v>
      </c>
      <c r="Y52" s="178">
        <v>2116</v>
      </c>
      <c r="Z52" s="178">
        <v>1003</v>
      </c>
      <c r="AA52" s="178">
        <v>1113</v>
      </c>
      <c r="AB52" s="178">
        <v>2124</v>
      </c>
      <c r="AC52" s="178">
        <v>1026</v>
      </c>
      <c r="AD52" s="178">
        <v>1098</v>
      </c>
      <c r="AE52" s="175">
        <v>88</v>
      </c>
      <c r="AF52" s="176">
        <v>838</v>
      </c>
      <c r="AG52" s="176">
        <v>249</v>
      </c>
      <c r="AH52" s="176">
        <v>589</v>
      </c>
      <c r="AI52" s="176">
        <v>563</v>
      </c>
      <c r="AJ52" s="176">
        <v>131</v>
      </c>
      <c r="AK52" s="176">
        <v>432</v>
      </c>
      <c r="AL52" s="176">
        <v>443</v>
      </c>
      <c r="AM52" s="176">
        <v>130</v>
      </c>
      <c r="AN52" s="176">
        <v>313</v>
      </c>
      <c r="AO52" s="175">
        <v>37</v>
      </c>
      <c r="AP52" s="178">
        <v>108</v>
      </c>
      <c r="AQ52" s="178">
        <v>58</v>
      </c>
      <c r="AR52" s="178">
        <v>50</v>
      </c>
      <c r="AS52" s="178">
        <v>114</v>
      </c>
      <c r="AT52" s="178">
        <v>57</v>
      </c>
      <c r="AU52" s="178">
        <v>57</v>
      </c>
      <c r="AV52" s="178">
        <v>128</v>
      </c>
      <c r="AW52" s="178">
        <v>68</v>
      </c>
      <c r="AX52" s="178">
        <v>60</v>
      </c>
      <c r="AY52" s="175">
        <v>88</v>
      </c>
      <c r="AZ52" s="176">
        <v>75</v>
      </c>
      <c r="BA52" s="176">
        <v>29</v>
      </c>
      <c r="BB52" s="176">
        <v>46</v>
      </c>
      <c r="BC52" s="176">
        <v>53</v>
      </c>
      <c r="BD52" s="176">
        <v>12</v>
      </c>
      <c r="BE52" s="176">
        <v>41</v>
      </c>
      <c r="BF52" s="176">
        <v>33</v>
      </c>
      <c r="BG52" s="176">
        <v>7</v>
      </c>
      <c r="BH52" s="176">
        <v>26</v>
      </c>
      <c r="BI52" s="175">
        <v>37</v>
      </c>
      <c r="BJ52" s="178">
        <v>32</v>
      </c>
      <c r="BK52" s="178">
        <v>16</v>
      </c>
      <c r="BL52" s="178">
        <v>16</v>
      </c>
      <c r="BM52" s="178">
        <v>38</v>
      </c>
      <c r="BN52" s="178">
        <v>19</v>
      </c>
      <c r="BO52" s="178">
        <v>19</v>
      </c>
      <c r="BP52" s="178">
        <v>45</v>
      </c>
      <c r="BQ52" s="178">
        <v>25</v>
      </c>
      <c r="BR52" s="178">
        <v>20</v>
      </c>
      <c r="BS52" s="175">
        <v>88</v>
      </c>
      <c r="BT52" s="176">
        <v>18</v>
      </c>
      <c r="BU52" s="176">
        <v>7</v>
      </c>
      <c r="BV52" s="176">
        <v>11</v>
      </c>
      <c r="BW52" s="176">
        <v>8</v>
      </c>
      <c r="BX52" s="176">
        <v>2</v>
      </c>
      <c r="BY52" s="176">
        <v>6</v>
      </c>
      <c r="BZ52" s="176">
        <v>12</v>
      </c>
      <c r="CA52" s="176">
        <v>4</v>
      </c>
      <c r="CB52" s="176">
        <v>8</v>
      </c>
    </row>
    <row r="53" spans="1:80" ht="11.25" customHeight="1" x14ac:dyDescent="0.15">
      <c r="A53" s="175">
        <v>38</v>
      </c>
      <c r="B53" s="178">
        <v>2020</v>
      </c>
      <c r="C53" s="178">
        <v>946</v>
      </c>
      <c r="D53" s="178">
        <v>1074</v>
      </c>
      <c r="E53" s="178">
        <v>2269</v>
      </c>
      <c r="F53" s="178">
        <v>1083</v>
      </c>
      <c r="G53" s="178">
        <v>1186</v>
      </c>
      <c r="H53" s="178">
        <v>2301</v>
      </c>
      <c r="I53" s="178">
        <v>1089</v>
      </c>
      <c r="J53" s="178">
        <v>1212</v>
      </c>
      <c r="K53" s="175">
        <v>89</v>
      </c>
      <c r="L53" s="176">
        <v>740</v>
      </c>
      <c r="M53" s="176">
        <v>194</v>
      </c>
      <c r="N53" s="176">
        <v>546</v>
      </c>
      <c r="O53" s="176">
        <v>616</v>
      </c>
      <c r="P53" s="176">
        <v>144</v>
      </c>
      <c r="Q53" s="176">
        <v>472</v>
      </c>
      <c r="R53" s="176">
        <v>419</v>
      </c>
      <c r="S53" s="176">
        <v>102</v>
      </c>
      <c r="T53" s="176">
        <v>317</v>
      </c>
      <c r="U53" s="175">
        <v>38</v>
      </c>
      <c r="V53" s="178">
        <v>1862</v>
      </c>
      <c r="W53" s="178">
        <v>873</v>
      </c>
      <c r="X53" s="178">
        <v>989</v>
      </c>
      <c r="Y53" s="178">
        <v>2114</v>
      </c>
      <c r="Z53" s="178">
        <v>1016</v>
      </c>
      <c r="AA53" s="178">
        <v>1098</v>
      </c>
      <c r="AB53" s="178">
        <v>2127</v>
      </c>
      <c r="AC53" s="178">
        <v>1007</v>
      </c>
      <c r="AD53" s="178">
        <v>1120</v>
      </c>
      <c r="AE53" s="175">
        <v>89</v>
      </c>
      <c r="AF53" s="176">
        <v>659</v>
      </c>
      <c r="AG53" s="176">
        <v>168</v>
      </c>
      <c r="AH53" s="176">
        <v>491</v>
      </c>
      <c r="AI53" s="176">
        <v>558</v>
      </c>
      <c r="AJ53" s="176">
        <v>126</v>
      </c>
      <c r="AK53" s="176">
        <v>432</v>
      </c>
      <c r="AL53" s="176">
        <v>374</v>
      </c>
      <c r="AM53" s="176">
        <v>96</v>
      </c>
      <c r="AN53" s="176">
        <v>278</v>
      </c>
      <c r="AO53" s="175">
        <v>38</v>
      </c>
      <c r="AP53" s="178">
        <v>128</v>
      </c>
      <c r="AQ53" s="178">
        <v>60</v>
      </c>
      <c r="AR53" s="178">
        <v>68</v>
      </c>
      <c r="AS53" s="178">
        <v>117</v>
      </c>
      <c r="AT53" s="178">
        <v>52</v>
      </c>
      <c r="AU53" s="178">
        <v>65</v>
      </c>
      <c r="AV53" s="178">
        <v>125</v>
      </c>
      <c r="AW53" s="178">
        <v>59</v>
      </c>
      <c r="AX53" s="178">
        <v>66</v>
      </c>
      <c r="AY53" s="175">
        <v>89</v>
      </c>
      <c r="AZ53" s="176">
        <v>67</v>
      </c>
      <c r="BA53" s="176">
        <v>22</v>
      </c>
      <c r="BB53" s="176">
        <v>45</v>
      </c>
      <c r="BC53" s="176">
        <v>49</v>
      </c>
      <c r="BD53" s="176">
        <v>14</v>
      </c>
      <c r="BE53" s="176">
        <v>35</v>
      </c>
      <c r="BF53" s="176">
        <v>36</v>
      </c>
      <c r="BG53" s="176">
        <v>5</v>
      </c>
      <c r="BH53" s="176">
        <v>31</v>
      </c>
      <c r="BI53" s="175">
        <v>38</v>
      </c>
      <c r="BJ53" s="178">
        <v>30</v>
      </c>
      <c r="BK53" s="178">
        <v>13</v>
      </c>
      <c r="BL53" s="178">
        <v>17</v>
      </c>
      <c r="BM53" s="178">
        <v>38</v>
      </c>
      <c r="BN53" s="178">
        <v>15</v>
      </c>
      <c r="BO53" s="178">
        <v>23</v>
      </c>
      <c r="BP53" s="178">
        <v>49</v>
      </c>
      <c r="BQ53" s="178">
        <v>23</v>
      </c>
      <c r="BR53" s="178">
        <v>26</v>
      </c>
      <c r="BS53" s="175">
        <v>89</v>
      </c>
      <c r="BT53" s="176">
        <v>14</v>
      </c>
      <c r="BU53" s="176">
        <v>4</v>
      </c>
      <c r="BV53" s="176">
        <v>10</v>
      </c>
      <c r="BW53" s="176">
        <v>9</v>
      </c>
      <c r="BX53" s="176">
        <v>4</v>
      </c>
      <c r="BY53" s="176">
        <v>5</v>
      </c>
      <c r="BZ53" s="176">
        <v>9</v>
      </c>
      <c r="CA53" s="176">
        <v>1</v>
      </c>
      <c r="CB53" s="176">
        <v>8</v>
      </c>
    </row>
    <row r="54" spans="1:80" ht="11.25" customHeight="1" x14ac:dyDescent="0.15">
      <c r="A54" s="175">
        <v>39</v>
      </c>
      <c r="B54" s="178">
        <v>2166</v>
      </c>
      <c r="C54" s="178">
        <v>1016</v>
      </c>
      <c r="D54" s="178">
        <v>1150</v>
      </c>
      <c r="E54" s="178">
        <v>2219</v>
      </c>
      <c r="F54" s="178">
        <v>1061</v>
      </c>
      <c r="G54" s="178">
        <v>1158</v>
      </c>
      <c r="H54" s="178">
        <v>1877</v>
      </c>
      <c r="I54" s="178">
        <v>880</v>
      </c>
      <c r="J54" s="178">
        <v>997</v>
      </c>
      <c r="K54" s="373" t="s">
        <v>197</v>
      </c>
      <c r="L54" s="374">
        <v>2150</v>
      </c>
      <c r="M54" s="374">
        <v>446</v>
      </c>
      <c r="N54" s="374">
        <v>1704</v>
      </c>
      <c r="O54" s="374">
        <v>1526</v>
      </c>
      <c r="P54" s="374">
        <v>307</v>
      </c>
      <c r="Q54" s="374">
        <v>1219</v>
      </c>
      <c r="R54" s="374">
        <v>1217</v>
      </c>
      <c r="S54" s="374">
        <v>239</v>
      </c>
      <c r="T54" s="374">
        <v>978</v>
      </c>
      <c r="U54" s="175">
        <v>39</v>
      </c>
      <c r="V54" s="178">
        <v>2012</v>
      </c>
      <c r="W54" s="178">
        <v>934</v>
      </c>
      <c r="X54" s="178">
        <v>1078</v>
      </c>
      <c r="Y54" s="178">
        <v>2074</v>
      </c>
      <c r="Z54" s="178">
        <v>981</v>
      </c>
      <c r="AA54" s="178">
        <v>1093</v>
      </c>
      <c r="AB54" s="178">
        <v>1723</v>
      </c>
      <c r="AC54" s="178">
        <v>811</v>
      </c>
      <c r="AD54" s="178">
        <v>912</v>
      </c>
      <c r="AE54" s="373" t="s">
        <v>197</v>
      </c>
      <c r="AF54" s="374">
        <v>1922</v>
      </c>
      <c r="AG54" s="374">
        <v>402</v>
      </c>
      <c r="AH54" s="374">
        <v>1520</v>
      </c>
      <c r="AI54" s="374">
        <v>1358</v>
      </c>
      <c r="AJ54" s="374">
        <v>275</v>
      </c>
      <c r="AK54" s="374">
        <v>1083</v>
      </c>
      <c r="AL54" s="374">
        <v>1095</v>
      </c>
      <c r="AM54" s="374">
        <v>213</v>
      </c>
      <c r="AN54" s="374">
        <v>882</v>
      </c>
      <c r="AO54" s="175">
        <v>39</v>
      </c>
      <c r="AP54" s="178">
        <v>117</v>
      </c>
      <c r="AQ54" s="178">
        <v>63</v>
      </c>
      <c r="AR54" s="178">
        <v>54</v>
      </c>
      <c r="AS54" s="178">
        <v>105</v>
      </c>
      <c r="AT54" s="178">
        <v>63</v>
      </c>
      <c r="AU54" s="178">
        <v>42</v>
      </c>
      <c r="AV54" s="178">
        <v>114</v>
      </c>
      <c r="AW54" s="178">
        <v>53</v>
      </c>
      <c r="AX54" s="178">
        <v>61</v>
      </c>
      <c r="AY54" s="373" t="s">
        <v>197</v>
      </c>
      <c r="AZ54" s="374">
        <v>193</v>
      </c>
      <c r="BA54" s="374">
        <v>40</v>
      </c>
      <c r="BB54" s="374">
        <v>153</v>
      </c>
      <c r="BC54" s="374">
        <v>135</v>
      </c>
      <c r="BD54" s="374">
        <v>24</v>
      </c>
      <c r="BE54" s="374">
        <v>111</v>
      </c>
      <c r="BF54" s="374">
        <v>92</v>
      </c>
      <c r="BG54" s="374">
        <v>19</v>
      </c>
      <c r="BH54" s="374">
        <v>73</v>
      </c>
      <c r="BI54" s="175">
        <v>39</v>
      </c>
      <c r="BJ54" s="178">
        <v>37</v>
      </c>
      <c r="BK54" s="178">
        <v>19</v>
      </c>
      <c r="BL54" s="178">
        <v>18</v>
      </c>
      <c r="BM54" s="178">
        <v>40</v>
      </c>
      <c r="BN54" s="178">
        <v>17</v>
      </c>
      <c r="BO54" s="178">
        <v>23</v>
      </c>
      <c r="BP54" s="178">
        <v>40</v>
      </c>
      <c r="BQ54" s="178">
        <v>16</v>
      </c>
      <c r="BR54" s="178">
        <v>24</v>
      </c>
      <c r="BS54" s="173" t="s">
        <v>197</v>
      </c>
      <c r="BT54" s="174">
        <v>35</v>
      </c>
      <c r="BU54" s="174">
        <v>4</v>
      </c>
      <c r="BV54" s="174">
        <v>31</v>
      </c>
      <c r="BW54" s="174">
        <v>33</v>
      </c>
      <c r="BX54" s="174">
        <v>8</v>
      </c>
      <c r="BY54" s="174">
        <v>25</v>
      </c>
      <c r="BZ54" s="174">
        <v>30</v>
      </c>
      <c r="CA54" s="174">
        <v>7</v>
      </c>
      <c r="CB54" s="174">
        <v>23</v>
      </c>
    </row>
    <row r="55" spans="1:80" ht="11.25" customHeight="1" x14ac:dyDescent="0.15">
      <c r="A55" s="373" t="s">
        <v>198</v>
      </c>
      <c r="B55" s="374">
        <v>11470</v>
      </c>
      <c r="C55" s="374">
        <v>5451</v>
      </c>
      <c r="D55" s="374">
        <v>6019</v>
      </c>
      <c r="E55" s="374">
        <v>10875</v>
      </c>
      <c r="F55" s="374">
        <v>5118</v>
      </c>
      <c r="G55" s="374">
        <v>5757</v>
      </c>
      <c r="H55" s="374">
        <v>11983</v>
      </c>
      <c r="I55" s="374">
        <v>5596</v>
      </c>
      <c r="J55" s="374">
        <v>6387</v>
      </c>
      <c r="K55" s="175">
        <v>90</v>
      </c>
      <c r="L55" s="176">
        <v>686</v>
      </c>
      <c r="M55" s="176">
        <v>162</v>
      </c>
      <c r="N55" s="176">
        <v>524</v>
      </c>
      <c r="O55" s="176">
        <v>510</v>
      </c>
      <c r="P55" s="176">
        <v>97</v>
      </c>
      <c r="Q55" s="176">
        <v>413</v>
      </c>
      <c r="R55" s="176">
        <v>353</v>
      </c>
      <c r="S55" s="176">
        <v>65</v>
      </c>
      <c r="T55" s="176">
        <v>288</v>
      </c>
      <c r="U55" s="373" t="s">
        <v>198</v>
      </c>
      <c r="V55" s="374">
        <v>10674</v>
      </c>
      <c r="W55" s="374">
        <v>5056</v>
      </c>
      <c r="X55" s="374">
        <v>5618</v>
      </c>
      <c r="Y55" s="374">
        <v>10053</v>
      </c>
      <c r="Z55" s="374">
        <v>4730</v>
      </c>
      <c r="AA55" s="374">
        <v>5323</v>
      </c>
      <c r="AB55" s="374">
        <v>10898</v>
      </c>
      <c r="AC55" s="374">
        <v>5076</v>
      </c>
      <c r="AD55" s="374">
        <v>5822</v>
      </c>
      <c r="AE55" s="175">
        <v>90</v>
      </c>
      <c r="AF55" s="176">
        <v>624</v>
      </c>
      <c r="AG55" s="176">
        <v>147</v>
      </c>
      <c r="AH55" s="176">
        <v>477</v>
      </c>
      <c r="AI55" s="176">
        <v>455</v>
      </c>
      <c r="AJ55" s="176">
        <v>85</v>
      </c>
      <c r="AK55" s="176">
        <v>370</v>
      </c>
      <c r="AL55" s="176">
        <v>316</v>
      </c>
      <c r="AM55" s="176">
        <v>62</v>
      </c>
      <c r="AN55" s="176">
        <v>254</v>
      </c>
      <c r="AO55" s="373" t="s">
        <v>198</v>
      </c>
      <c r="AP55" s="374">
        <v>613</v>
      </c>
      <c r="AQ55" s="374">
        <v>308</v>
      </c>
      <c r="AR55" s="374">
        <v>305</v>
      </c>
      <c r="AS55" s="374">
        <v>618</v>
      </c>
      <c r="AT55" s="374">
        <v>293</v>
      </c>
      <c r="AU55" s="374">
        <v>325</v>
      </c>
      <c r="AV55" s="374">
        <v>840</v>
      </c>
      <c r="AW55" s="374">
        <v>392</v>
      </c>
      <c r="AX55" s="374">
        <v>448</v>
      </c>
      <c r="AY55" s="175">
        <v>90</v>
      </c>
      <c r="AZ55" s="176">
        <v>52</v>
      </c>
      <c r="BA55" s="176">
        <v>14</v>
      </c>
      <c r="BB55" s="176">
        <v>38</v>
      </c>
      <c r="BC55" s="176">
        <v>45</v>
      </c>
      <c r="BD55" s="176">
        <v>11</v>
      </c>
      <c r="BE55" s="176">
        <v>34</v>
      </c>
      <c r="BF55" s="176">
        <v>24</v>
      </c>
      <c r="BG55" s="176">
        <v>2</v>
      </c>
      <c r="BH55" s="176">
        <v>22</v>
      </c>
      <c r="BI55" s="173" t="s">
        <v>198</v>
      </c>
      <c r="BJ55" s="174">
        <v>183</v>
      </c>
      <c r="BK55" s="174">
        <v>87</v>
      </c>
      <c r="BL55" s="174">
        <v>96</v>
      </c>
      <c r="BM55" s="174">
        <v>204</v>
      </c>
      <c r="BN55" s="174">
        <v>95</v>
      </c>
      <c r="BO55" s="174">
        <v>109</v>
      </c>
      <c r="BP55" s="174">
        <v>245</v>
      </c>
      <c r="BQ55" s="174">
        <v>128</v>
      </c>
      <c r="BR55" s="174">
        <v>117</v>
      </c>
      <c r="BS55" s="175">
        <v>90</v>
      </c>
      <c r="BT55" s="176">
        <v>10</v>
      </c>
      <c r="BU55" s="176">
        <v>1</v>
      </c>
      <c r="BV55" s="176">
        <v>9</v>
      </c>
      <c r="BW55" s="176">
        <v>10</v>
      </c>
      <c r="BX55" s="176">
        <v>1</v>
      </c>
      <c r="BY55" s="176">
        <v>9</v>
      </c>
      <c r="BZ55" s="176">
        <v>13</v>
      </c>
      <c r="CA55" s="176">
        <v>1</v>
      </c>
      <c r="CB55" s="176">
        <v>12</v>
      </c>
    </row>
    <row r="56" spans="1:80" ht="11.25" customHeight="1" x14ac:dyDescent="0.15">
      <c r="A56" s="175">
        <v>40</v>
      </c>
      <c r="B56" s="178">
        <v>2210</v>
      </c>
      <c r="C56" s="178">
        <v>1049</v>
      </c>
      <c r="D56" s="178">
        <v>1161</v>
      </c>
      <c r="E56" s="178">
        <v>2226</v>
      </c>
      <c r="F56" s="178">
        <v>1068</v>
      </c>
      <c r="G56" s="178">
        <v>1158</v>
      </c>
      <c r="H56" s="178">
        <v>2479</v>
      </c>
      <c r="I56" s="178">
        <v>1101</v>
      </c>
      <c r="J56" s="178">
        <v>1378</v>
      </c>
      <c r="K56" s="175">
        <v>91</v>
      </c>
      <c r="L56" s="176">
        <v>528</v>
      </c>
      <c r="M56" s="176">
        <v>108</v>
      </c>
      <c r="N56" s="176">
        <v>420</v>
      </c>
      <c r="O56" s="176">
        <v>342</v>
      </c>
      <c r="P56" s="176">
        <v>79</v>
      </c>
      <c r="Q56" s="176">
        <v>263</v>
      </c>
      <c r="R56" s="176">
        <v>281</v>
      </c>
      <c r="S56" s="176">
        <v>60</v>
      </c>
      <c r="T56" s="176">
        <v>221</v>
      </c>
      <c r="U56" s="175">
        <v>40</v>
      </c>
      <c r="V56" s="178">
        <v>2041</v>
      </c>
      <c r="W56" s="178">
        <v>964</v>
      </c>
      <c r="X56" s="178">
        <v>1077</v>
      </c>
      <c r="Y56" s="178">
        <v>2057</v>
      </c>
      <c r="Z56" s="178">
        <v>986</v>
      </c>
      <c r="AA56" s="178">
        <v>1071</v>
      </c>
      <c r="AB56" s="178">
        <v>2258</v>
      </c>
      <c r="AC56" s="178">
        <v>1007</v>
      </c>
      <c r="AD56" s="178">
        <v>1251</v>
      </c>
      <c r="AE56" s="175">
        <v>91</v>
      </c>
      <c r="AF56" s="176">
        <v>467</v>
      </c>
      <c r="AG56" s="176">
        <v>96</v>
      </c>
      <c r="AH56" s="176">
        <v>371</v>
      </c>
      <c r="AI56" s="176">
        <v>309</v>
      </c>
      <c r="AJ56" s="176">
        <v>72</v>
      </c>
      <c r="AK56" s="176">
        <v>237</v>
      </c>
      <c r="AL56" s="176">
        <v>261</v>
      </c>
      <c r="AM56" s="176">
        <v>54</v>
      </c>
      <c r="AN56" s="176">
        <v>207</v>
      </c>
      <c r="AO56" s="175">
        <v>40</v>
      </c>
      <c r="AP56" s="178">
        <v>130</v>
      </c>
      <c r="AQ56" s="178">
        <v>65</v>
      </c>
      <c r="AR56" s="178">
        <v>65</v>
      </c>
      <c r="AS56" s="178">
        <v>124</v>
      </c>
      <c r="AT56" s="178">
        <v>60</v>
      </c>
      <c r="AU56" s="178">
        <v>64</v>
      </c>
      <c r="AV56" s="178">
        <v>171</v>
      </c>
      <c r="AW56" s="178">
        <v>77</v>
      </c>
      <c r="AX56" s="178">
        <v>94</v>
      </c>
      <c r="AY56" s="175">
        <v>91</v>
      </c>
      <c r="AZ56" s="176">
        <v>53</v>
      </c>
      <c r="BA56" s="176">
        <v>11</v>
      </c>
      <c r="BB56" s="176">
        <v>42</v>
      </c>
      <c r="BC56" s="176">
        <v>22</v>
      </c>
      <c r="BD56" s="176">
        <v>4</v>
      </c>
      <c r="BE56" s="176">
        <v>18</v>
      </c>
      <c r="BF56" s="176">
        <v>18</v>
      </c>
      <c r="BG56" s="176">
        <v>5</v>
      </c>
      <c r="BH56" s="176">
        <v>13</v>
      </c>
      <c r="BI56" s="175">
        <v>40</v>
      </c>
      <c r="BJ56" s="178">
        <v>39</v>
      </c>
      <c r="BK56" s="178">
        <v>20</v>
      </c>
      <c r="BL56" s="178">
        <v>19</v>
      </c>
      <c r="BM56" s="178">
        <v>45</v>
      </c>
      <c r="BN56" s="178">
        <v>22</v>
      </c>
      <c r="BO56" s="178">
        <v>23</v>
      </c>
      <c r="BP56" s="178">
        <v>50</v>
      </c>
      <c r="BQ56" s="178">
        <v>17</v>
      </c>
      <c r="BR56" s="178">
        <v>33</v>
      </c>
      <c r="BS56" s="175">
        <v>91</v>
      </c>
      <c r="BT56" s="176">
        <v>8</v>
      </c>
      <c r="BU56" s="176">
        <v>1</v>
      </c>
      <c r="BV56" s="176">
        <v>7</v>
      </c>
      <c r="BW56" s="176">
        <v>11</v>
      </c>
      <c r="BX56" s="176">
        <v>3</v>
      </c>
      <c r="BY56" s="176">
        <v>8</v>
      </c>
      <c r="BZ56" s="176">
        <v>2</v>
      </c>
      <c r="CA56" s="176">
        <v>1</v>
      </c>
      <c r="CB56" s="176">
        <v>1</v>
      </c>
    </row>
    <row r="57" spans="1:80" ht="11.25" customHeight="1" x14ac:dyDescent="0.15">
      <c r="A57" s="175">
        <v>41</v>
      </c>
      <c r="B57" s="178">
        <v>2396</v>
      </c>
      <c r="C57" s="178">
        <v>1144</v>
      </c>
      <c r="D57" s="178">
        <v>1252</v>
      </c>
      <c r="E57" s="178">
        <v>2196</v>
      </c>
      <c r="F57" s="178">
        <v>1018</v>
      </c>
      <c r="G57" s="178">
        <v>1178</v>
      </c>
      <c r="H57" s="178">
        <v>2376</v>
      </c>
      <c r="I57" s="178">
        <v>1145</v>
      </c>
      <c r="J57" s="178">
        <v>1231</v>
      </c>
      <c r="K57" s="175">
        <v>92</v>
      </c>
      <c r="L57" s="176">
        <v>382</v>
      </c>
      <c r="M57" s="176">
        <v>75</v>
      </c>
      <c r="N57" s="176">
        <v>307</v>
      </c>
      <c r="O57" s="176">
        <v>270</v>
      </c>
      <c r="P57" s="176">
        <v>49</v>
      </c>
      <c r="Q57" s="176">
        <v>221</v>
      </c>
      <c r="R57" s="176">
        <v>271</v>
      </c>
      <c r="S57" s="176">
        <v>57</v>
      </c>
      <c r="T57" s="176">
        <v>214</v>
      </c>
      <c r="U57" s="175">
        <v>41</v>
      </c>
      <c r="V57" s="178">
        <v>2221</v>
      </c>
      <c r="W57" s="178">
        <v>1053</v>
      </c>
      <c r="X57" s="178">
        <v>1168</v>
      </c>
      <c r="Y57" s="178">
        <v>2043</v>
      </c>
      <c r="Z57" s="178">
        <v>946</v>
      </c>
      <c r="AA57" s="178">
        <v>1097</v>
      </c>
      <c r="AB57" s="178">
        <v>2186</v>
      </c>
      <c r="AC57" s="178">
        <v>1054</v>
      </c>
      <c r="AD57" s="178">
        <v>1132</v>
      </c>
      <c r="AE57" s="175">
        <v>92</v>
      </c>
      <c r="AF57" s="176">
        <v>338</v>
      </c>
      <c r="AG57" s="176">
        <v>69</v>
      </c>
      <c r="AH57" s="176">
        <v>269</v>
      </c>
      <c r="AI57" s="176">
        <v>236</v>
      </c>
      <c r="AJ57" s="176">
        <v>42</v>
      </c>
      <c r="AK57" s="176">
        <v>194</v>
      </c>
      <c r="AL57" s="176">
        <v>245</v>
      </c>
      <c r="AM57" s="176">
        <v>51</v>
      </c>
      <c r="AN57" s="176">
        <v>194</v>
      </c>
      <c r="AO57" s="175">
        <v>41</v>
      </c>
      <c r="AP57" s="178">
        <v>145</v>
      </c>
      <c r="AQ57" s="178">
        <v>73</v>
      </c>
      <c r="AR57" s="178">
        <v>72</v>
      </c>
      <c r="AS57" s="178">
        <v>121</v>
      </c>
      <c r="AT57" s="178">
        <v>56</v>
      </c>
      <c r="AU57" s="178">
        <v>65</v>
      </c>
      <c r="AV57" s="178">
        <v>144</v>
      </c>
      <c r="AW57" s="178">
        <v>68</v>
      </c>
      <c r="AX57" s="178">
        <v>76</v>
      </c>
      <c r="AY57" s="175">
        <v>92</v>
      </c>
      <c r="AZ57" s="176">
        <v>37</v>
      </c>
      <c r="BA57" s="176">
        <v>6</v>
      </c>
      <c r="BB57" s="176">
        <v>31</v>
      </c>
      <c r="BC57" s="176">
        <v>30</v>
      </c>
      <c r="BD57" s="176">
        <v>4</v>
      </c>
      <c r="BE57" s="176">
        <v>26</v>
      </c>
      <c r="BF57" s="176">
        <v>21</v>
      </c>
      <c r="BG57" s="176">
        <v>6</v>
      </c>
      <c r="BH57" s="176">
        <v>15</v>
      </c>
      <c r="BI57" s="175">
        <v>41</v>
      </c>
      <c r="BJ57" s="178">
        <v>30</v>
      </c>
      <c r="BK57" s="178">
        <v>18</v>
      </c>
      <c r="BL57" s="178">
        <v>12</v>
      </c>
      <c r="BM57" s="178">
        <v>32</v>
      </c>
      <c r="BN57" s="178">
        <v>16</v>
      </c>
      <c r="BO57" s="178">
        <v>16</v>
      </c>
      <c r="BP57" s="178">
        <v>46</v>
      </c>
      <c r="BQ57" s="178">
        <v>23</v>
      </c>
      <c r="BR57" s="178">
        <v>23</v>
      </c>
      <c r="BS57" s="175">
        <v>92</v>
      </c>
      <c r="BT57" s="176">
        <v>7</v>
      </c>
      <c r="BU57" s="176" t="s">
        <v>141</v>
      </c>
      <c r="BV57" s="176">
        <v>7</v>
      </c>
      <c r="BW57" s="176">
        <v>4</v>
      </c>
      <c r="BX57" s="176">
        <v>3</v>
      </c>
      <c r="BY57" s="176">
        <v>1</v>
      </c>
      <c r="BZ57" s="176">
        <v>5</v>
      </c>
      <c r="CA57" s="176" t="s">
        <v>141</v>
      </c>
      <c r="CB57" s="176">
        <v>5</v>
      </c>
    </row>
    <row r="58" spans="1:80" ht="11.25" customHeight="1" x14ac:dyDescent="0.15">
      <c r="A58" s="175">
        <v>42</v>
      </c>
      <c r="B58" s="178">
        <v>2302</v>
      </c>
      <c r="C58" s="178">
        <v>1103</v>
      </c>
      <c r="D58" s="178">
        <v>1199</v>
      </c>
      <c r="E58" s="178">
        <v>2287</v>
      </c>
      <c r="F58" s="178">
        <v>1101</v>
      </c>
      <c r="G58" s="178">
        <v>1186</v>
      </c>
      <c r="H58" s="178">
        <v>2379</v>
      </c>
      <c r="I58" s="178">
        <v>1091</v>
      </c>
      <c r="J58" s="178">
        <v>1288</v>
      </c>
      <c r="K58" s="175">
        <v>93</v>
      </c>
      <c r="L58" s="176">
        <v>294</v>
      </c>
      <c r="M58" s="176">
        <v>53</v>
      </c>
      <c r="N58" s="176">
        <v>241</v>
      </c>
      <c r="O58" s="176">
        <v>224</v>
      </c>
      <c r="P58" s="176">
        <v>48</v>
      </c>
      <c r="Q58" s="176">
        <v>176</v>
      </c>
      <c r="R58" s="176">
        <v>178</v>
      </c>
      <c r="S58" s="176">
        <v>26</v>
      </c>
      <c r="T58" s="176">
        <v>152</v>
      </c>
      <c r="U58" s="175">
        <v>42</v>
      </c>
      <c r="V58" s="178">
        <v>2146</v>
      </c>
      <c r="W58" s="178">
        <v>1031</v>
      </c>
      <c r="X58" s="178">
        <v>1115</v>
      </c>
      <c r="Y58" s="178">
        <v>2117</v>
      </c>
      <c r="Z58" s="178">
        <v>1007</v>
      </c>
      <c r="AA58" s="178">
        <v>1110</v>
      </c>
      <c r="AB58" s="178">
        <v>2168</v>
      </c>
      <c r="AC58" s="178">
        <v>985</v>
      </c>
      <c r="AD58" s="178">
        <v>1183</v>
      </c>
      <c r="AE58" s="175">
        <v>93</v>
      </c>
      <c r="AF58" s="176">
        <v>265</v>
      </c>
      <c r="AG58" s="176">
        <v>49</v>
      </c>
      <c r="AH58" s="176">
        <v>216</v>
      </c>
      <c r="AI58" s="176">
        <v>205</v>
      </c>
      <c r="AJ58" s="176">
        <v>46</v>
      </c>
      <c r="AK58" s="176">
        <v>159</v>
      </c>
      <c r="AL58" s="176">
        <v>157</v>
      </c>
      <c r="AM58" s="176">
        <v>22</v>
      </c>
      <c r="AN58" s="176">
        <v>135</v>
      </c>
      <c r="AO58" s="175">
        <v>42</v>
      </c>
      <c r="AP58" s="178">
        <v>120</v>
      </c>
      <c r="AQ58" s="178">
        <v>56</v>
      </c>
      <c r="AR58" s="178">
        <v>64</v>
      </c>
      <c r="AS58" s="178">
        <v>126</v>
      </c>
      <c r="AT58" s="178">
        <v>69</v>
      </c>
      <c r="AU58" s="178">
        <v>57</v>
      </c>
      <c r="AV58" s="178">
        <v>165</v>
      </c>
      <c r="AW58" s="178">
        <v>80</v>
      </c>
      <c r="AX58" s="178">
        <v>85</v>
      </c>
      <c r="AY58" s="175">
        <v>93</v>
      </c>
      <c r="AZ58" s="176">
        <v>26</v>
      </c>
      <c r="BA58" s="176">
        <v>3</v>
      </c>
      <c r="BB58" s="176">
        <v>23</v>
      </c>
      <c r="BC58" s="176">
        <v>18</v>
      </c>
      <c r="BD58" s="176">
        <v>2</v>
      </c>
      <c r="BE58" s="176">
        <v>16</v>
      </c>
      <c r="BF58" s="176">
        <v>17</v>
      </c>
      <c r="BG58" s="176">
        <v>2</v>
      </c>
      <c r="BH58" s="176">
        <v>15</v>
      </c>
      <c r="BI58" s="175">
        <v>42</v>
      </c>
      <c r="BJ58" s="178">
        <v>36</v>
      </c>
      <c r="BK58" s="178">
        <v>16</v>
      </c>
      <c r="BL58" s="178">
        <v>20</v>
      </c>
      <c r="BM58" s="178">
        <v>44</v>
      </c>
      <c r="BN58" s="178">
        <v>25</v>
      </c>
      <c r="BO58" s="178">
        <v>19</v>
      </c>
      <c r="BP58" s="178">
        <v>46</v>
      </c>
      <c r="BQ58" s="178">
        <v>26</v>
      </c>
      <c r="BR58" s="178">
        <v>20</v>
      </c>
      <c r="BS58" s="175">
        <v>93</v>
      </c>
      <c r="BT58" s="176">
        <v>3</v>
      </c>
      <c r="BU58" s="176">
        <v>1</v>
      </c>
      <c r="BV58" s="176">
        <v>2</v>
      </c>
      <c r="BW58" s="176">
        <v>1</v>
      </c>
      <c r="BX58" s="176" t="s">
        <v>141</v>
      </c>
      <c r="BY58" s="176">
        <v>1</v>
      </c>
      <c r="BZ58" s="176">
        <v>4</v>
      </c>
      <c r="CA58" s="176">
        <v>2</v>
      </c>
      <c r="CB58" s="176">
        <v>2</v>
      </c>
    </row>
    <row r="59" spans="1:80" ht="11.25" customHeight="1" x14ac:dyDescent="0.15">
      <c r="A59" s="175">
        <v>43</v>
      </c>
      <c r="B59" s="178">
        <v>2302</v>
      </c>
      <c r="C59" s="178">
        <v>1087</v>
      </c>
      <c r="D59" s="178">
        <v>1215</v>
      </c>
      <c r="E59" s="178">
        <v>2311</v>
      </c>
      <c r="F59" s="178">
        <v>1081</v>
      </c>
      <c r="G59" s="178">
        <v>1230</v>
      </c>
      <c r="H59" s="178">
        <v>2377</v>
      </c>
      <c r="I59" s="178">
        <v>1126</v>
      </c>
      <c r="J59" s="178">
        <v>1251</v>
      </c>
      <c r="K59" s="175">
        <v>94</v>
      </c>
      <c r="L59" s="176">
        <v>260</v>
      </c>
      <c r="M59" s="176">
        <v>48</v>
      </c>
      <c r="N59" s="176">
        <v>212</v>
      </c>
      <c r="O59" s="176">
        <v>180</v>
      </c>
      <c r="P59" s="176">
        <v>34</v>
      </c>
      <c r="Q59" s="176">
        <v>146</v>
      </c>
      <c r="R59" s="176">
        <v>134</v>
      </c>
      <c r="S59" s="176">
        <v>31</v>
      </c>
      <c r="T59" s="176">
        <v>103</v>
      </c>
      <c r="U59" s="175">
        <v>43</v>
      </c>
      <c r="V59" s="178">
        <v>2146</v>
      </c>
      <c r="W59" s="178">
        <v>1015</v>
      </c>
      <c r="X59" s="178">
        <v>1131</v>
      </c>
      <c r="Y59" s="178">
        <v>2131</v>
      </c>
      <c r="Z59" s="178">
        <v>1003</v>
      </c>
      <c r="AA59" s="178">
        <v>1128</v>
      </c>
      <c r="AB59" s="178">
        <v>2139</v>
      </c>
      <c r="AC59" s="178">
        <v>1004</v>
      </c>
      <c r="AD59" s="178">
        <v>1135</v>
      </c>
      <c r="AE59" s="175">
        <v>94</v>
      </c>
      <c r="AF59" s="176">
        <v>228</v>
      </c>
      <c r="AG59" s="176">
        <v>41</v>
      </c>
      <c r="AH59" s="176">
        <v>187</v>
      </c>
      <c r="AI59" s="176">
        <v>153</v>
      </c>
      <c r="AJ59" s="176">
        <v>30</v>
      </c>
      <c r="AK59" s="176">
        <v>123</v>
      </c>
      <c r="AL59" s="176">
        <v>116</v>
      </c>
      <c r="AM59" s="176">
        <v>24</v>
      </c>
      <c r="AN59" s="176">
        <v>92</v>
      </c>
      <c r="AO59" s="175">
        <v>43</v>
      </c>
      <c r="AP59" s="178">
        <v>115</v>
      </c>
      <c r="AQ59" s="178">
        <v>54</v>
      </c>
      <c r="AR59" s="178">
        <v>61</v>
      </c>
      <c r="AS59" s="178">
        <v>135</v>
      </c>
      <c r="AT59" s="178">
        <v>61</v>
      </c>
      <c r="AU59" s="178">
        <v>74</v>
      </c>
      <c r="AV59" s="178">
        <v>180</v>
      </c>
      <c r="AW59" s="178">
        <v>88</v>
      </c>
      <c r="AX59" s="178">
        <v>92</v>
      </c>
      <c r="AY59" s="175">
        <v>94</v>
      </c>
      <c r="AZ59" s="176">
        <v>25</v>
      </c>
      <c r="BA59" s="176">
        <v>6</v>
      </c>
      <c r="BB59" s="176">
        <v>19</v>
      </c>
      <c r="BC59" s="176">
        <v>20</v>
      </c>
      <c r="BD59" s="176">
        <v>3</v>
      </c>
      <c r="BE59" s="176">
        <v>17</v>
      </c>
      <c r="BF59" s="176">
        <v>12</v>
      </c>
      <c r="BG59" s="176">
        <v>4</v>
      </c>
      <c r="BH59" s="176">
        <v>8</v>
      </c>
      <c r="BI59" s="175">
        <v>43</v>
      </c>
      <c r="BJ59" s="178">
        <v>41</v>
      </c>
      <c r="BK59" s="178">
        <v>18</v>
      </c>
      <c r="BL59" s="178">
        <v>23</v>
      </c>
      <c r="BM59" s="178">
        <v>45</v>
      </c>
      <c r="BN59" s="178">
        <v>17</v>
      </c>
      <c r="BO59" s="178">
        <v>28</v>
      </c>
      <c r="BP59" s="178">
        <v>58</v>
      </c>
      <c r="BQ59" s="178">
        <v>34</v>
      </c>
      <c r="BR59" s="178">
        <v>24</v>
      </c>
      <c r="BS59" s="175">
        <v>94</v>
      </c>
      <c r="BT59" s="176">
        <v>7</v>
      </c>
      <c r="BU59" s="176">
        <v>1</v>
      </c>
      <c r="BV59" s="176">
        <v>6</v>
      </c>
      <c r="BW59" s="176">
        <v>7</v>
      </c>
      <c r="BX59" s="176">
        <v>1</v>
      </c>
      <c r="BY59" s="176">
        <v>6</v>
      </c>
      <c r="BZ59" s="176">
        <v>6</v>
      </c>
      <c r="CA59" s="176">
        <v>3</v>
      </c>
      <c r="CB59" s="176">
        <v>3</v>
      </c>
    </row>
    <row r="60" spans="1:80" ht="11.25" customHeight="1" x14ac:dyDescent="0.15">
      <c r="A60" s="175">
        <v>44</v>
      </c>
      <c r="B60" s="178">
        <v>2260</v>
      </c>
      <c r="C60" s="178">
        <v>1068</v>
      </c>
      <c r="D60" s="178">
        <v>1192</v>
      </c>
      <c r="E60" s="178">
        <v>1855</v>
      </c>
      <c r="F60" s="178">
        <v>850</v>
      </c>
      <c r="G60" s="178">
        <v>1005</v>
      </c>
      <c r="H60" s="178">
        <v>2372</v>
      </c>
      <c r="I60" s="178">
        <v>1133</v>
      </c>
      <c r="J60" s="178">
        <v>1239</v>
      </c>
      <c r="K60" s="373" t="s">
        <v>199</v>
      </c>
      <c r="L60" s="374">
        <v>471</v>
      </c>
      <c r="M60" s="374">
        <v>63</v>
      </c>
      <c r="N60" s="374">
        <v>408</v>
      </c>
      <c r="O60" s="374">
        <v>412</v>
      </c>
      <c r="P60" s="374">
        <v>61</v>
      </c>
      <c r="Q60" s="374">
        <v>351</v>
      </c>
      <c r="R60" s="374">
        <v>276</v>
      </c>
      <c r="S60" s="374">
        <v>41</v>
      </c>
      <c r="T60" s="374">
        <v>235</v>
      </c>
      <c r="U60" s="175">
        <v>44</v>
      </c>
      <c r="V60" s="178">
        <v>2120</v>
      </c>
      <c r="W60" s="178">
        <v>993</v>
      </c>
      <c r="X60" s="178">
        <v>1127</v>
      </c>
      <c r="Y60" s="178">
        <v>1705</v>
      </c>
      <c r="Z60" s="178">
        <v>788</v>
      </c>
      <c r="AA60" s="178">
        <v>917</v>
      </c>
      <c r="AB60" s="178">
        <v>2147</v>
      </c>
      <c r="AC60" s="178">
        <v>1026</v>
      </c>
      <c r="AD60" s="178">
        <v>1121</v>
      </c>
      <c r="AE60" s="373" t="s">
        <v>199</v>
      </c>
      <c r="AF60" s="374">
        <v>416</v>
      </c>
      <c r="AG60" s="374">
        <v>52</v>
      </c>
      <c r="AH60" s="374">
        <v>364</v>
      </c>
      <c r="AI60" s="374">
        <v>371</v>
      </c>
      <c r="AJ60" s="374">
        <v>57</v>
      </c>
      <c r="AK60" s="374">
        <v>314</v>
      </c>
      <c r="AL60" s="374">
        <v>243</v>
      </c>
      <c r="AM60" s="374">
        <v>37</v>
      </c>
      <c r="AN60" s="374">
        <v>206</v>
      </c>
      <c r="AO60" s="175">
        <v>44</v>
      </c>
      <c r="AP60" s="178">
        <v>103</v>
      </c>
      <c r="AQ60" s="178">
        <v>60</v>
      </c>
      <c r="AR60" s="178">
        <v>43</v>
      </c>
      <c r="AS60" s="178">
        <v>112</v>
      </c>
      <c r="AT60" s="178">
        <v>47</v>
      </c>
      <c r="AU60" s="178">
        <v>65</v>
      </c>
      <c r="AV60" s="178">
        <v>180</v>
      </c>
      <c r="AW60" s="178">
        <v>79</v>
      </c>
      <c r="AX60" s="178">
        <v>101</v>
      </c>
      <c r="AY60" s="373" t="s">
        <v>199</v>
      </c>
      <c r="AZ60" s="374">
        <v>48</v>
      </c>
      <c r="BA60" s="374">
        <v>10</v>
      </c>
      <c r="BB60" s="374">
        <v>38</v>
      </c>
      <c r="BC60" s="374">
        <v>29</v>
      </c>
      <c r="BD60" s="374">
        <v>4</v>
      </c>
      <c r="BE60" s="374">
        <v>25</v>
      </c>
      <c r="BF60" s="374">
        <v>26</v>
      </c>
      <c r="BG60" s="376">
        <v>2</v>
      </c>
      <c r="BH60" s="374">
        <v>24</v>
      </c>
      <c r="BI60" s="175">
        <v>44</v>
      </c>
      <c r="BJ60" s="178">
        <v>37</v>
      </c>
      <c r="BK60" s="178">
        <v>15</v>
      </c>
      <c r="BL60" s="178">
        <v>22</v>
      </c>
      <c r="BM60" s="178">
        <v>38</v>
      </c>
      <c r="BN60" s="178">
        <v>15</v>
      </c>
      <c r="BO60" s="178">
        <v>23</v>
      </c>
      <c r="BP60" s="178">
        <v>45</v>
      </c>
      <c r="BQ60" s="178">
        <v>28</v>
      </c>
      <c r="BR60" s="178">
        <v>17</v>
      </c>
      <c r="BS60" s="173" t="s">
        <v>199</v>
      </c>
      <c r="BT60" s="174">
        <v>7</v>
      </c>
      <c r="BU60" s="179">
        <v>1</v>
      </c>
      <c r="BV60" s="174">
        <v>6</v>
      </c>
      <c r="BW60" s="174">
        <v>12</v>
      </c>
      <c r="BX60" s="174" t="s">
        <v>141</v>
      </c>
      <c r="BY60" s="174">
        <v>12</v>
      </c>
      <c r="BZ60" s="174">
        <v>7</v>
      </c>
      <c r="CA60" s="174">
        <v>2</v>
      </c>
      <c r="CB60" s="174">
        <v>5</v>
      </c>
    </row>
    <row r="61" spans="1:80" ht="11.25" customHeight="1" x14ac:dyDescent="0.15">
      <c r="A61" s="373" t="s">
        <v>200</v>
      </c>
      <c r="B61" s="374">
        <v>10900</v>
      </c>
      <c r="C61" s="374">
        <v>5137</v>
      </c>
      <c r="D61" s="374">
        <v>5763</v>
      </c>
      <c r="E61" s="374">
        <v>11781</v>
      </c>
      <c r="F61" s="374">
        <v>5500</v>
      </c>
      <c r="G61" s="374">
        <v>6281</v>
      </c>
      <c r="H61" s="374">
        <v>12343</v>
      </c>
      <c r="I61" s="374">
        <v>5689</v>
      </c>
      <c r="J61" s="374">
        <v>6654</v>
      </c>
      <c r="K61" s="175">
        <v>95</v>
      </c>
      <c r="L61" s="176">
        <v>185</v>
      </c>
      <c r="M61" s="176">
        <v>22</v>
      </c>
      <c r="N61" s="176">
        <v>163</v>
      </c>
      <c r="O61" s="176">
        <v>138</v>
      </c>
      <c r="P61" s="176">
        <v>26</v>
      </c>
      <c r="Q61" s="176">
        <v>112</v>
      </c>
      <c r="R61" s="176">
        <v>95</v>
      </c>
      <c r="S61" s="176">
        <v>17</v>
      </c>
      <c r="T61" s="176">
        <v>78</v>
      </c>
      <c r="U61" s="373" t="s">
        <v>200</v>
      </c>
      <c r="V61" s="374">
        <v>10089</v>
      </c>
      <c r="W61" s="374">
        <v>4739</v>
      </c>
      <c r="X61" s="374">
        <v>5350</v>
      </c>
      <c r="Y61" s="374">
        <v>10714</v>
      </c>
      <c r="Z61" s="374">
        <v>4991</v>
      </c>
      <c r="AA61" s="374">
        <v>5723</v>
      </c>
      <c r="AB61" s="374">
        <v>11246</v>
      </c>
      <c r="AC61" s="374">
        <v>5139</v>
      </c>
      <c r="AD61" s="374">
        <v>6107</v>
      </c>
      <c r="AE61" s="175">
        <v>95</v>
      </c>
      <c r="AF61" s="176">
        <v>163</v>
      </c>
      <c r="AG61" s="176">
        <v>17</v>
      </c>
      <c r="AH61" s="176">
        <v>146</v>
      </c>
      <c r="AI61" s="176">
        <v>121</v>
      </c>
      <c r="AJ61" s="176">
        <v>24</v>
      </c>
      <c r="AK61" s="176">
        <v>97</v>
      </c>
      <c r="AL61" s="176">
        <v>84</v>
      </c>
      <c r="AM61" s="176">
        <v>15</v>
      </c>
      <c r="AN61" s="176">
        <v>69</v>
      </c>
      <c r="AO61" s="373" t="s">
        <v>200</v>
      </c>
      <c r="AP61" s="374">
        <v>600</v>
      </c>
      <c r="AQ61" s="374">
        <v>292</v>
      </c>
      <c r="AR61" s="374">
        <v>308</v>
      </c>
      <c r="AS61" s="374">
        <v>827</v>
      </c>
      <c r="AT61" s="374">
        <v>382</v>
      </c>
      <c r="AU61" s="374">
        <v>445</v>
      </c>
      <c r="AV61" s="374">
        <v>830</v>
      </c>
      <c r="AW61" s="374">
        <v>419</v>
      </c>
      <c r="AX61" s="374">
        <v>411</v>
      </c>
      <c r="AY61" s="175">
        <v>95</v>
      </c>
      <c r="AZ61" s="176">
        <v>20</v>
      </c>
      <c r="BA61" s="176">
        <v>5</v>
      </c>
      <c r="BB61" s="176">
        <v>15</v>
      </c>
      <c r="BC61" s="176">
        <v>12</v>
      </c>
      <c r="BD61" s="176">
        <v>2</v>
      </c>
      <c r="BE61" s="176">
        <v>10</v>
      </c>
      <c r="BF61" s="176">
        <v>7</v>
      </c>
      <c r="BG61" s="176">
        <v>1</v>
      </c>
      <c r="BH61" s="176">
        <v>6</v>
      </c>
      <c r="BI61" s="173" t="s">
        <v>200</v>
      </c>
      <c r="BJ61" s="174">
        <v>211</v>
      </c>
      <c r="BK61" s="174">
        <v>106</v>
      </c>
      <c r="BL61" s="174">
        <v>105</v>
      </c>
      <c r="BM61" s="174">
        <v>240</v>
      </c>
      <c r="BN61" s="174">
        <v>127</v>
      </c>
      <c r="BO61" s="174">
        <v>113</v>
      </c>
      <c r="BP61" s="174">
        <v>267</v>
      </c>
      <c r="BQ61" s="174">
        <v>131</v>
      </c>
      <c r="BR61" s="174">
        <v>136</v>
      </c>
      <c r="BS61" s="175">
        <v>95</v>
      </c>
      <c r="BT61" s="176">
        <v>2</v>
      </c>
      <c r="BU61" s="176" t="s">
        <v>141</v>
      </c>
      <c r="BV61" s="176">
        <v>2</v>
      </c>
      <c r="BW61" s="176">
        <v>5</v>
      </c>
      <c r="BX61" s="176" t="s">
        <v>141</v>
      </c>
      <c r="BY61" s="176">
        <v>5</v>
      </c>
      <c r="BZ61" s="176">
        <v>4</v>
      </c>
      <c r="CA61" s="176">
        <v>1</v>
      </c>
      <c r="CB61" s="176">
        <v>3</v>
      </c>
    </row>
    <row r="62" spans="1:80" ht="11.25" customHeight="1" x14ac:dyDescent="0.15">
      <c r="A62" s="175">
        <v>45</v>
      </c>
      <c r="B62" s="178">
        <v>2215</v>
      </c>
      <c r="C62" s="178">
        <v>1058</v>
      </c>
      <c r="D62" s="178">
        <v>1157</v>
      </c>
      <c r="E62" s="178">
        <v>2425</v>
      </c>
      <c r="F62" s="178">
        <v>1087</v>
      </c>
      <c r="G62" s="178">
        <v>1338</v>
      </c>
      <c r="H62" s="178">
        <v>2520</v>
      </c>
      <c r="I62" s="178">
        <v>1166</v>
      </c>
      <c r="J62" s="178">
        <v>1354</v>
      </c>
      <c r="K62" s="175">
        <v>96</v>
      </c>
      <c r="L62" s="176">
        <v>110</v>
      </c>
      <c r="M62" s="176">
        <v>17</v>
      </c>
      <c r="N62" s="176">
        <v>93</v>
      </c>
      <c r="O62" s="176">
        <v>109</v>
      </c>
      <c r="P62" s="176">
        <v>13</v>
      </c>
      <c r="Q62" s="176">
        <v>96</v>
      </c>
      <c r="R62" s="176">
        <v>72</v>
      </c>
      <c r="S62" s="176">
        <v>12</v>
      </c>
      <c r="T62" s="176">
        <v>60</v>
      </c>
      <c r="U62" s="175">
        <v>45</v>
      </c>
      <c r="V62" s="178">
        <v>2039</v>
      </c>
      <c r="W62" s="178">
        <v>968</v>
      </c>
      <c r="X62" s="178">
        <v>1071</v>
      </c>
      <c r="Y62" s="178">
        <v>2212</v>
      </c>
      <c r="Z62" s="178">
        <v>989</v>
      </c>
      <c r="AA62" s="178">
        <v>1223</v>
      </c>
      <c r="AB62" s="178">
        <v>2295</v>
      </c>
      <c r="AC62" s="178">
        <v>1050</v>
      </c>
      <c r="AD62" s="178">
        <v>1245</v>
      </c>
      <c r="AE62" s="175">
        <v>96</v>
      </c>
      <c r="AF62" s="176">
        <v>96</v>
      </c>
      <c r="AG62" s="176">
        <v>15</v>
      </c>
      <c r="AH62" s="176">
        <v>81</v>
      </c>
      <c r="AI62" s="176">
        <v>102</v>
      </c>
      <c r="AJ62" s="176">
        <v>13</v>
      </c>
      <c r="AK62" s="176">
        <v>89</v>
      </c>
      <c r="AL62" s="176">
        <v>61</v>
      </c>
      <c r="AM62" s="176">
        <v>10</v>
      </c>
      <c r="AN62" s="176">
        <v>51</v>
      </c>
      <c r="AO62" s="175">
        <v>45</v>
      </c>
      <c r="AP62" s="178">
        <v>130</v>
      </c>
      <c r="AQ62" s="178">
        <v>65</v>
      </c>
      <c r="AR62" s="178">
        <v>65</v>
      </c>
      <c r="AS62" s="178">
        <v>166</v>
      </c>
      <c r="AT62" s="178">
        <v>80</v>
      </c>
      <c r="AU62" s="178">
        <v>86</v>
      </c>
      <c r="AV62" s="178">
        <v>159</v>
      </c>
      <c r="AW62" s="178">
        <v>82</v>
      </c>
      <c r="AX62" s="178">
        <v>77</v>
      </c>
      <c r="AY62" s="175">
        <v>96</v>
      </c>
      <c r="AZ62" s="176">
        <v>11</v>
      </c>
      <c r="BA62" s="176">
        <v>2</v>
      </c>
      <c r="BB62" s="176">
        <v>9</v>
      </c>
      <c r="BC62" s="176">
        <v>6</v>
      </c>
      <c r="BD62" s="176" t="s">
        <v>141</v>
      </c>
      <c r="BE62" s="176">
        <v>6</v>
      </c>
      <c r="BF62" s="176">
        <v>9</v>
      </c>
      <c r="BG62" s="176">
        <v>1</v>
      </c>
      <c r="BH62" s="176">
        <v>8</v>
      </c>
      <c r="BI62" s="175">
        <v>45</v>
      </c>
      <c r="BJ62" s="178">
        <v>46</v>
      </c>
      <c r="BK62" s="178">
        <v>25</v>
      </c>
      <c r="BL62" s="178">
        <v>21</v>
      </c>
      <c r="BM62" s="178">
        <v>47</v>
      </c>
      <c r="BN62" s="178">
        <v>18</v>
      </c>
      <c r="BO62" s="178">
        <v>29</v>
      </c>
      <c r="BP62" s="178">
        <v>66</v>
      </c>
      <c r="BQ62" s="178">
        <v>34</v>
      </c>
      <c r="BR62" s="178">
        <v>32</v>
      </c>
      <c r="BS62" s="175">
        <v>96</v>
      </c>
      <c r="BT62" s="176">
        <v>3</v>
      </c>
      <c r="BU62" s="176" t="s">
        <v>141</v>
      </c>
      <c r="BV62" s="176">
        <v>3</v>
      </c>
      <c r="BW62" s="176">
        <v>1</v>
      </c>
      <c r="BX62" s="176" t="s">
        <v>141</v>
      </c>
      <c r="BY62" s="176">
        <v>1</v>
      </c>
      <c r="BZ62" s="176">
        <v>2</v>
      </c>
      <c r="CA62" s="176">
        <v>1</v>
      </c>
      <c r="CB62" s="176">
        <v>1</v>
      </c>
    </row>
    <row r="63" spans="1:80" ht="11.25" customHeight="1" x14ac:dyDescent="0.15">
      <c r="A63" s="175">
        <v>46</v>
      </c>
      <c r="B63" s="178">
        <v>2231</v>
      </c>
      <c r="C63" s="178">
        <v>1047</v>
      </c>
      <c r="D63" s="178">
        <v>1184</v>
      </c>
      <c r="E63" s="178">
        <v>2355</v>
      </c>
      <c r="F63" s="178">
        <v>1119</v>
      </c>
      <c r="G63" s="178">
        <v>1236</v>
      </c>
      <c r="H63" s="178">
        <v>2545</v>
      </c>
      <c r="I63" s="178">
        <v>1208</v>
      </c>
      <c r="J63" s="178">
        <v>1337</v>
      </c>
      <c r="K63" s="175">
        <v>97</v>
      </c>
      <c r="L63" s="176">
        <v>74</v>
      </c>
      <c r="M63" s="176">
        <v>10</v>
      </c>
      <c r="N63" s="176">
        <v>64</v>
      </c>
      <c r="O63" s="176">
        <v>80</v>
      </c>
      <c r="P63" s="176">
        <v>10</v>
      </c>
      <c r="Q63" s="176">
        <v>70</v>
      </c>
      <c r="R63" s="176">
        <v>44</v>
      </c>
      <c r="S63" s="176">
        <v>4</v>
      </c>
      <c r="T63" s="176">
        <v>40</v>
      </c>
      <c r="U63" s="175">
        <v>46</v>
      </c>
      <c r="V63" s="178">
        <v>2071</v>
      </c>
      <c r="W63" s="178">
        <v>967</v>
      </c>
      <c r="X63" s="178">
        <v>1104</v>
      </c>
      <c r="Y63" s="178">
        <v>2169</v>
      </c>
      <c r="Z63" s="178">
        <v>1033</v>
      </c>
      <c r="AA63" s="178">
        <v>1136</v>
      </c>
      <c r="AB63" s="178">
        <v>2328</v>
      </c>
      <c r="AC63" s="178">
        <v>1092</v>
      </c>
      <c r="AD63" s="178">
        <v>1236</v>
      </c>
      <c r="AE63" s="175">
        <v>97</v>
      </c>
      <c r="AF63" s="176">
        <v>65</v>
      </c>
      <c r="AG63" s="176">
        <v>8</v>
      </c>
      <c r="AH63" s="176">
        <v>57</v>
      </c>
      <c r="AI63" s="176">
        <v>72</v>
      </c>
      <c r="AJ63" s="176">
        <v>9</v>
      </c>
      <c r="AK63" s="176">
        <v>63</v>
      </c>
      <c r="AL63" s="176">
        <v>42</v>
      </c>
      <c r="AM63" s="176">
        <v>4</v>
      </c>
      <c r="AN63" s="176">
        <v>38</v>
      </c>
      <c r="AO63" s="175">
        <v>46</v>
      </c>
      <c r="AP63" s="178">
        <v>123</v>
      </c>
      <c r="AQ63" s="178">
        <v>60</v>
      </c>
      <c r="AR63" s="178">
        <v>63</v>
      </c>
      <c r="AS63" s="178">
        <v>140</v>
      </c>
      <c r="AT63" s="178">
        <v>63</v>
      </c>
      <c r="AU63" s="178">
        <v>77</v>
      </c>
      <c r="AV63" s="178">
        <v>171</v>
      </c>
      <c r="AW63" s="178">
        <v>90</v>
      </c>
      <c r="AX63" s="178">
        <v>81</v>
      </c>
      <c r="AY63" s="175">
        <v>97</v>
      </c>
      <c r="AZ63" s="176">
        <v>8</v>
      </c>
      <c r="BA63" s="176">
        <v>1</v>
      </c>
      <c r="BB63" s="176">
        <v>7</v>
      </c>
      <c r="BC63" s="176">
        <v>4</v>
      </c>
      <c r="BD63" s="176">
        <v>1</v>
      </c>
      <c r="BE63" s="176">
        <v>3</v>
      </c>
      <c r="BF63" s="176">
        <v>2</v>
      </c>
      <c r="BG63" s="176" t="s">
        <v>141</v>
      </c>
      <c r="BH63" s="176">
        <v>2</v>
      </c>
      <c r="BI63" s="175">
        <v>46</v>
      </c>
      <c r="BJ63" s="178">
        <v>37</v>
      </c>
      <c r="BK63" s="178">
        <v>20</v>
      </c>
      <c r="BL63" s="178">
        <v>17</v>
      </c>
      <c r="BM63" s="178">
        <v>46</v>
      </c>
      <c r="BN63" s="178">
        <v>23</v>
      </c>
      <c r="BO63" s="178">
        <v>23</v>
      </c>
      <c r="BP63" s="178">
        <v>46</v>
      </c>
      <c r="BQ63" s="178">
        <v>26</v>
      </c>
      <c r="BR63" s="178">
        <v>20</v>
      </c>
      <c r="BS63" s="175">
        <v>97</v>
      </c>
      <c r="BT63" s="176">
        <v>1</v>
      </c>
      <c r="BU63" s="176">
        <v>1</v>
      </c>
      <c r="BV63" s="176" t="s">
        <v>141</v>
      </c>
      <c r="BW63" s="176">
        <v>4</v>
      </c>
      <c r="BX63" s="176" t="s">
        <v>141</v>
      </c>
      <c r="BY63" s="176">
        <v>4</v>
      </c>
      <c r="BZ63" s="176" t="s">
        <v>141</v>
      </c>
      <c r="CA63" s="176" t="s">
        <v>141</v>
      </c>
      <c r="CB63" s="176" t="s">
        <v>141</v>
      </c>
    </row>
    <row r="64" spans="1:80" ht="11.25" customHeight="1" x14ac:dyDescent="0.15">
      <c r="A64" s="175">
        <v>47</v>
      </c>
      <c r="B64" s="178">
        <v>2293</v>
      </c>
      <c r="C64" s="178">
        <v>1104</v>
      </c>
      <c r="D64" s="178">
        <v>1189</v>
      </c>
      <c r="E64" s="178">
        <v>2323</v>
      </c>
      <c r="F64" s="178">
        <v>1062</v>
      </c>
      <c r="G64" s="178">
        <v>1261</v>
      </c>
      <c r="H64" s="178">
        <v>2465</v>
      </c>
      <c r="I64" s="178">
        <v>1118</v>
      </c>
      <c r="J64" s="178">
        <v>1347</v>
      </c>
      <c r="K64" s="175">
        <v>98</v>
      </c>
      <c r="L64" s="176">
        <v>57</v>
      </c>
      <c r="M64" s="176">
        <v>10</v>
      </c>
      <c r="N64" s="176">
        <v>47</v>
      </c>
      <c r="O64" s="176">
        <v>54</v>
      </c>
      <c r="P64" s="176">
        <v>7</v>
      </c>
      <c r="Q64" s="176">
        <v>47</v>
      </c>
      <c r="R64" s="176">
        <v>46</v>
      </c>
      <c r="S64" s="176">
        <v>6</v>
      </c>
      <c r="T64" s="176">
        <v>40</v>
      </c>
      <c r="U64" s="175">
        <v>47</v>
      </c>
      <c r="V64" s="178">
        <v>2123</v>
      </c>
      <c r="W64" s="178">
        <v>1011</v>
      </c>
      <c r="X64" s="178">
        <v>1112</v>
      </c>
      <c r="Y64" s="178">
        <v>2116</v>
      </c>
      <c r="Z64" s="178">
        <v>964</v>
      </c>
      <c r="AA64" s="178">
        <v>1152</v>
      </c>
      <c r="AB64" s="178">
        <v>2204</v>
      </c>
      <c r="AC64" s="178">
        <v>988</v>
      </c>
      <c r="AD64" s="178">
        <v>1216</v>
      </c>
      <c r="AE64" s="175">
        <v>98</v>
      </c>
      <c r="AF64" s="176">
        <v>53</v>
      </c>
      <c r="AG64" s="176">
        <v>9</v>
      </c>
      <c r="AH64" s="176">
        <v>44</v>
      </c>
      <c r="AI64" s="176">
        <v>47</v>
      </c>
      <c r="AJ64" s="176">
        <v>7</v>
      </c>
      <c r="AK64" s="176">
        <v>40</v>
      </c>
      <c r="AL64" s="176">
        <v>38</v>
      </c>
      <c r="AM64" s="176">
        <v>6</v>
      </c>
      <c r="AN64" s="176">
        <v>32</v>
      </c>
      <c r="AO64" s="175">
        <v>47</v>
      </c>
      <c r="AP64" s="178">
        <v>123</v>
      </c>
      <c r="AQ64" s="178">
        <v>67</v>
      </c>
      <c r="AR64" s="178">
        <v>56</v>
      </c>
      <c r="AS64" s="178">
        <v>160</v>
      </c>
      <c r="AT64" s="178">
        <v>71</v>
      </c>
      <c r="AU64" s="178">
        <v>89</v>
      </c>
      <c r="AV64" s="178">
        <v>198</v>
      </c>
      <c r="AW64" s="178">
        <v>100</v>
      </c>
      <c r="AX64" s="178">
        <v>98</v>
      </c>
      <c r="AY64" s="175">
        <v>98</v>
      </c>
      <c r="AZ64" s="176">
        <v>4</v>
      </c>
      <c r="BA64" s="176">
        <v>1</v>
      </c>
      <c r="BB64" s="176">
        <v>3</v>
      </c>
      <c r="BC64" s="176">
        <v>6</v>
      </c>
      <c r="BD64" s="176" t="s">
        <v>141</v>
      </c>
      <c r="BE64" s="176">
        <v>6</v>
      </c>
      <c r="BF64" s="176">
        <v>7</v>
      </c>
      <c r="BG64" s="176" t="s">
        <v>141</v>
      </c>
      <c r="BH64" s="176">
        <v>7</v>
      </c>
      <c r="BI64" s="175">
        <v>47</v>
      </c>
      <c r="BJ64" s="178">
        <v>47</v>
      </c>
      <c r="BK64" s="178">
        <v>26</v>
      </c>
      <c r="BL64" s="178">
        <v>21</v>
      </c>
      <c r="BM64" s="178">
        <v>47</v>
      </c>
      <c r="BN64" s="178">
        <v>27</v>
      </c>
      <c r="BO64" s="178">
        <v>20</v>
      </c>
      <c r="BP64" s="178">
        <v>63</v>
      </c>
      <c r="BQ64" s="178">
        <v>30</v>
      </c>
      <c r="BR64" s="178">
        <v>33</v>
      </c>
      <c r="BS64" s="175">
        <v>98</v>
      </c>
      <c r="BT64" s="176" t="s">
        <v>141</v>
      </c>
      <c r="BU64" s="176" t="s">
        <v>141</v>
      </c>
      <c r="BV64" s="176" t="s">
        <v>141</v>
      </c>
      <c r="BW64" s="176">
        <v>1</v>
      </c>
      <c r="BX64" s="176" t="s">
        <v>141</v>
      </c>
      <c r="BY64" s="176">
        <v>1</v>
      </c>
      <c r="BZ64" s="176">
        <v>1</v>
      </c>
      <c r="CA64" s="176" t="s">
        <v>141</v>
      </c>
      <c r="CB64" s="176">
        <v>1</v>
      </c>
    </row>
    <row r="65" spans="1:80" ht="11.25" customHeight="1" x14ac:dyDescent="0.15">
      <c r="A65" s="175">
        <v>48</v>
      </c>
      <c r="B65" s="178">
        <v>2302</v>
      </c>
      <c r="C65" s="178">
        <v>1075</v>
      </c>
      <c r="D65" s="178">
        <v>1227</v>
      </c>
      <c r="E65" s="178">
        <v>2374</v>
      </c>
      <c r="F65" s="178">
        <v>1139</v>
      </c>
      <c r="G65" s="178">
        <v>1235</v>
      </c>
      <c r="H65" s="178">
        <v>2357</v>
      </c>
      <c r="I65" s="178">
        <v>1092</v>
      </c>
      <c r="J65" s="178">
        <v>1265</v>
      </c>
      <c r="K65" s="175">
        <v>99</v>
      </c>
      <c r="L65" s="176">
        <v>45</v>
      </c>
      <c r="M65" s="176">
        <v>4</v>
      </c>
      <c r="N65" s="176">
        <v>41</v>
      </c>
      <c r="O65" s="176">
        <v>31</v>
      </c>
      <c r="P65" s="176">
        <v>5</v>
      </c>
      <c r="Q65" s="176">
        <v>26</v>
      </c>
      <c r="R65" s="176">
        <v>19</v>
      </c>
      <c r="S65" s="176">
        <v>2</v>
      </c>
      <c r="T65" s="176">
        <v>17</v>
      </c>
      <c r="U65" s="175">
        <v>48</v>
      </c>
      <c r="V65" s="178">
        <v>2135</v>
      </c>
      <c r="W65" s="178">
        <v>1004</v>
      </c>
      <c r="X65" s="178">
        <v>1131</v>
      </c>
      <c r="Y65" s="178">
        <v>2135</v>
      </c>
      <c r="Z65" s="178">
        <v>1019</v>
      </c>
      <c r="AA65" s="178">
        <v>1116</v>
      </c>
      <c r="AB65" s="178">
        <v>2158</v>
      </c>
      <c r="AC65" s="178">
        <v>999</v>
      </c>
      <c r="AD65" s="178">
        <v>1159</v>
      </c>
      <c r="AE65" s="175">
        <v>99</v>
      </c>
      <c r="AF65" s="176">
        <v>39</v>
      </c>
      <c r="AG65" s="176">
        <v>3</v>
      </c>
      <c r="AH65" s="176">
        <v>36</v>
      </c>
      <c r="AI65" s="176">
        <v>29</v>
      </c>
      <c r="AJ65" s="176">
        <v>4</v>
      </c>
      <c r="AK65" s="176">
        <v>25</v>
      </c>
      <c r="AL65" s="176">
        <v>18</v>
      </c>
      <c r="AM65" s="176">
        <v>2</v>
      </c>
      <c r="AN65" s="176">
        <v>16</v>
      </c>
      <c r="AO65" s="175">
        <v>48</v>
      </c>
      <c r="AP65" s="178">
        <v>121</v>
      </c>
      <c r="AQ65" s="178">
        <v>53</v>
      </c>
      <c r="AR65" s="178">
        <v>68</v>
      </c>
      <c r="AS65" s="178">
        <v>182</v>
      </c>
      <c r="AT65" s="178">
        <v>88</v>
      </c>
      <c r="AU65" s="178">
        <v>94</v>
      </c>
      <c r="AV65" s="178">
        <v>153</v>
      </c>
      <c r="AW65" s="178">
        <v>71</v>
      </c>
      <c r="AX65" s="178">
        <v>82</v>
      </c>
      <c r="AY65" s="175">
        <v>99</v>
      </c>
      <c r="AZ65" s="176">
        <v>5</v>
      </c>
      <c r="BA65" s="176">
        <v>1</v>
      </c>
      <c r="BB65" s="176">
        <v>4</v>
      </c>
      <c r="BC65" s="176">
        <v>1</v>
      </c>
      <c r="BD65" s="176">
        <v>1</v>
      </c>
      <c r="BE65" s="176" t="s">
        <v>141</v>
      </c>
      <c r="BF65" s="176">
        <v>1</v>
      </c>
      <c r="BG65" s="176" t="s">
        <v>141</v>
      </c>
      <c r="BH65" s="176">
        <v>1</v>
      </c>
      <c r="BI65" s="175">
        <v>48</v>
      </c>
      <c r="BJ65" s="178">
        <v>46</v>
      </c>
      <c r="BK65" s="178">
        <v>18</v>
      </c>
      <c r="BL65" s="178">
        <v>28</v>
      </c>
      <c r="BM65" s="178">
        <v>57</v>
      </c>
      <c r="BN65" s="178">
        <v>32</v>
      </c>
      <c r="BO65" s="178">
        <v>25</v>
      </c>
      <c r="BP65" s="178">
        <v>46</v>
      </c>
      <c r="BQ65" s="178">
        <v>22</v>
      </c>
      <c r="BR65" s="178">
        <v>24</v>
      </c>
      <c r="BS65" s="175">
        <v>99</v>
      </c>
      <c r="BT65" s="176">
        <v>1</v>
      </c>
      <c r="BU65" s="176" t="s">
        <v>141</v>
      </c>
      <c r="BV65" s="176">
        <v>1</v>
      </c>
      <c r="BW65" s="176">
        <v>1</v>
      </c>
      <c r="BX65" s="176" t="s">
        <v>141</v>
      </c>
      <c r="BY65" s="176">
        <v>1</v>
      </c>
      <c r="BZ65" s="176" t="s">
        <v>141</v>
      </c>
      <c r="CA65" s="176" t="s">
        <v>141</v>
      </c>
      <c r="CB65" s="176" t="s">
        <v>141</v>
      </c>
    </row>
    <row r="66" spans="1:80" ht="11.25" customHeight="1" x14ac:dyDescent="0.15">
      <c r="A66" s="175">
        <v>49</v>
      </c>
      <c r="B66" s="178">
        <v>1859</v>
      </c>
      <c r="C66" s="178">
        <v>853</v>
      </c>
      <c r="D66" s="178">
        <v>1006</v>
      </c>
      <c r="E66" s="178">
        <v>2304</v>
      </c>
      <c r="F66" s="178">
        <v>1093</v>
      </c>
      <c r="G66" s="178">
        <v>1211</v>
      </c>
      <c r="H66" s="178">
        <v>2456</v>
      </c>
      <c r="I66" s="178">
        <v>1105</v>
      </c>
      <c r="J66" s="178">
        <v>1351</v>
      </c>
      <c r="K66" s="373" t="s">
        <v>140</v>
      </c>
      <c r="L66" s="375">
        <v>79</v>
      </c>
      <c r="M66" s="375">
        <v>4</v>
      </c>
      <c r="N66" s="375">
        <v>75</v>
      </c>
      <c r="O66" s="375">
        <v>47</v>
      </c>
      <c r="P66" s="375">
        <v>6</v>
      </c>
      <c r="Q66" s="375">
        <v>41</v>
      </c>
      <c r="R66" s="375">
        <v>30</v>
      </c>
      <c r="S66" s="375">
        <v>5</v>
      </c>
      <c r="T66" s="375">
        <v>25</v>
      </c>
      <c r="U66" s="175">
        <v>49</v>
      </c>
      <c r="V66" s="178">
        <v>1721</v>
      </c>
      <c r="W66" s="178">
        <v>789</v>
      </c>
      <c r="X66" s="178">
        <v>932</v>
      </c>
      <c r="Y66" s="178">
        <v>2082</v>
      </c>
      <c r="Z66" s="178">
        <v>986</v>
      </c>
      <c r="AA66" s="178">
        <v>1096</v>
      </c>
      <c r="AB66" s="178">
        <v>2261</v>
      </c>
      <c r="AC66" s="178">
        <v>1010</v>
      </c>
      <c r="AD66" s="178">
        <v>1251</v>
      </c>
      <c r="AE66" s="373" t="s">
        <v>140</v>
      </c>
      <c r="AF66" s="375">
        <v>69</v>
      </c>
      <c r="AG66" s="375">
        <v>3</v>
      </c>
      <c r="AH66" s="375">
        <v>66</v>
      </c>
      <c r="AI66" s="375">
        <v>41</v>
      </c>
      <c r="AJ66" s="375">
        <v>6</v>
      </c>
      <c r="AK66" s="375">
        <v>35</v>
      </c>
      <c r="AL66" s="375">
        <v>26</v>
      </c>
      <c r="AM66" s="375">
        <v>3</v>
      </c>
      <c r="AN66" s="375">
        <v>23</v>
      </c>
      <c r="AO66" s="175">
        <v>49</v>
      </c>
      <c r="AP66" s="178">
        <v>103</v>
      </c>
      <c r="AQ66" s="178">
        <v>47</v>
      </c>
      <c r="AR66" s="178">
        <v>56</v>
      </c>
      <c r="AS66" s="178">
        <v>179</v>
      </c>
      <c r="AT66" s="178">
        <v>80</v>
      </c>
      <c r="AU66" s="178">
        <v>99</v>
      </c>
      <c r="AV66" s="178">
        <v>149</v>
      </c>
      <c r="AW66" s="178">
        <v>76</v>
      </c>
      <c r="AX66" s="178">
        <v>73</v>
      </c>
      <c r="AY66" s="373" t="s">
        <v>140</v>
      </c>
      <c r="AZ66" s="375">
        <v>8</v>
      </c>
      <c r="BA66" s="375">
        <v>1</v>
      </c>
      <c r="BB66" s="375">
        <v>7</v>
      </c>
      <c r="BC66" s="375">
        <v>5</v>
      </c>
      <c r="BD66" s="375" t="s">
        <v>141</v>
      </c>
      <c r="BE66" s="375">
        <v>5</v>
      </c>
      <c r="BF66" s="375">
        <v>2</v>
      </c>
      <c r="BG66" s="375" t="s">
        <v>141</v>
      </c>
      <c r="BH66" s="375">
        <v>2</v>
      </c>
      <c r="BI66" s="175">
        <v>49</v>
      </c>
      <c r="BJ66" s="178">
        <v>35</v>
      </c>
      <c r="BK66" s="178">
        <v>17</v>
      </c>
      <c r="BL66" s="178">
        <v>18</v>
      </c>
      <c r="BM66" s="178">
        <v>43</v>
      </c>
      <c r="BN66" s="178">
        <v>27</v>
      </c>
      <c r="BO66" s="178">
        <v>16</v>
      </c>
      <c r="BP66" s="178">
        <v>46</v>
      </c>
      <c r="BQ66" s="178">
        <v>19</v>
      </c>
      <c r="BR66" s="178">
        <v>27</v>
      </c>
      <c r="BS66" s="173" t="s">
        <v>140</v>
      </c>
      <c r="BT66" s="180">
        <v>2</v>
      </c>
      <c r="BU66" s="180" t="s">
        <v>141</v>
      </c>
      <c r="BV66" s="180">
        <v>2</v>
      </c>
      <c r="BW66" s="180">
        <v>1</v>
      </c>
      <c r="BX66" s="180" t="s">
        <v>141</v>
      </c>
      <c r="BY66" s="180">
        <v>1</v>
      </c>
      <c r="BZ66" s="180">
        <v>2</v>
      </c>
      <c r="CA66" s="180">
        <v>2</v>
      </c>
      <c r="CB66" s="180" t="s">
        <v>141</v>
      </c>
    </row>
    <row r="67" spans="1:80" ht="11.25" customHeight="1" x14ac:dyDescent="0.15">
      <c r="A67" s="181"/>
      <c r="B67" s="182"/>
      <c r="C67" s="182"/>
      <c r="D67" s="182"/>
      <c r="E67" s="182"/>
      <c r="F67" s="182"/>
      <c r="G67" s="182"/>
      <c r="H67" s="182"/>
      <c r="I67" s="182"/>
      <c r="J67" s="182"/>
      <c r="K67" s="373" t="s">
        <v>201</v>
      </c>
      <c r="L67" s="375">
        <v>1109</v>
      </c>
      <c r="M67" s="375">
        <v>608</v>
      </c>
      <c r="N67" s="375">
        <v>501</v>
      </c>
      <c r="O67" s="375">
        <v>2060</v>
      </c>
      <c r="P67" s="375">
        <v>1114</v>
      </c>
      <c r="Q67" s="375">
        <v>946</v>
      </c>
      <c r="R67" s="375">
        <v>61</v>
      </c>
      <c r="S67" s="375">
        <v>28</v>
      </c>
      <c r="T67" s="375">
        <v>33</v>
      </c>
      <c r="U67" s="181"/>
      <c r="V67" s="182"/>
      <c r="W67" s="182"/>
      <c r="X67" s="182"/>
      <c r="Y67" s="182"/>
      <c r="Z67" s="182"/>
      <c r="AA67" s="182"/>
      <c r="AB67" s="182"/>
      <c r="AC67" s="182"/>
      <c r="AD67" s="182"/>
      <c r="AE67" s="373" t="s">
        <v>201</v>
      </c>
      <c r="AF67" s="375">
        <v>1079</v>
      </c>
      <c r="AG67" s="375">
        <v>584</v>
      </c>
      <c r="AH67" s="375">
        <v>495</v>
      </c>
      <c r="AI67" s="375">
        <v>1969</v>
      </c>
      <c r="AJ67" s="375">
        <v>1063</v>
      </c>
      <c r="AK67" s="375">
        <v>906</v>
      </c>
      <c r="AL67" s="375">
        <v>61</v>
      </c>
      <c r="AM67" s="375">
        <v>28</v>
      </c>
      <c r="AN67" s="375">
        <v>33</v>
      </c>
      <c r="AO67" s="181"/>
      <c r="AP67" s="182"/>
      <c r="AQ67" s="182"/>
      <c r="AR67" s="182"/>
      <c r="AS67" s="182"/>
      <c r="AT67" s="182"/>
      <c r="AU67" s="182"/>
      <c r="AV67" s="182"/>
      <c r="AW67" s="182"/>
      <c r="AX67" s="182"/>
      <c r="AY67" s="373" t="s">
        <v>201</v>
      </c>
      <c r="AZ67" s="375">
        <v>30</v>
      </c>
      <c r="BA67" s="375">
        <v>24</v>
      </c>
      <c r="BB67" s="375">
        <v>6</v>
      </c>
      <c r="BC67" s="375">
        <v>72</v>
      </c>
      <c r="BD67" s="375">
        <v>43</v>
      </c>
      <c r="BE67" s="375">
        <v>29</v>
      </c>
      <c r="BF67" s="375" t="s">
        <v>141</v>
      </c>
      <c r="BG67" s="375" t="s">
        <v>141</v>
      </c>
      <c r="BH67" s="375" t="s">
        <v>141</v>
      </c>
      <c r="BI67" s="181"/>
      <c r="BJ67" s="182"/>
      <c r="BK67" s="182"/>
      <c r="BL67" s="182"/>
      <c r="BM67" s="182"/>
      <c r="BN67" s="182"/>
      <c r="BO67" s="182"/>
      <c r="BP67" s="182"/>
      <c r="BQ67" s="182"/>
      <c r="BR67" s="182"/>
      <c r="BS67" s="173" t="s">
        <v>201</v>
      </c>
      <c r="BT67" s="180" t="s">
        <v>141</v>
      </c>
      <c r="BU67" s="180" t="s">
        <v>141</v>
      </c>
      <c r="BV67" s="180" t="s">
        <v>141</v>
      </c>
      <c r="BW67" s="180">
        <v>19</v>
      </c>
      <c r="BX67" s="180">
        <v>8</v>
      </c>
      <c r="BY67" s="180">
        <v>11</v>
      </c>
      <c r="BZ67" s="180" t="s">
        <v>141</v>
      </c>
      <c r="CA67" s="180" t="s">
        <v>141</v>
      </c>
      <c r="CB67" s="180" t="s">
        <v>141</v>
      </c>
    </row>
    <row r="68" spans="1:80" ht="6" customHeight="1" x14ac:dyDescent="0.15">
      <c r="A68" s="183"/>
      <c r="B68" s="162"/>
      <c r="C68" s="162"/>
      <c r="D68" s="162"/>
      <c r="E68" s="162"/>
      <c r="F68" s="162"/>
      <c r="G68" s="162"/>
      <c r="H68" s="162"/>
      <c r="I68" s="162"/>
      <c r="J68" s="162"/>
      <c r="K68" s="184"/>
      <c r="L68" s="185"/>
      <c r="M68" s="185"/>
      <c r="N68" s="185"/>
      <c r="O68" s="185"/>
      <c r="P68" s="185"/>
      <c r="Q68" s="185"/>
      <c r="R68" s="185"/>
      <c r="S68" s="185"/>
      <c r="T68" s="185"/>
      <c r="U68" s="186"/>
      <c r="V68" s="187"/>
      <c r="W68" s="162"/>
      <c r="X68" s="162"/>
      <c r="Y68" s="162"/>
      <c r="Z68" s="162"/>
      <c r="AA68" s="162"/>
      <c r="AB68" s="162"/>
      <c r="AC68" s="162"/>
      <c r="AD68" s="162"/>
      <c r="AE68" s="184"/>
      <c r="AF68" s="185"/>
      <c r="AG68" s="185"/>
      <c r="AH68" s="185"/>
      <c r="AI68" s="185"/>
      <c r="AJ68" s="185"/>
      <c r="AK68" s="185"/>
      <c r="AL68" s="185"/>
      <c r="AM68" s="185"/>
      <c r="AN68" s="185"/>
      <c r="AO68" s="186"/>
      <c r="AP68" s="187"/>
      <c r="AQ68" s="162"/>
      <c r="AR68" s="162"/>
      <c r="AS68" s="162"/>
      <c r="AT68" s="162"/>
      <c r="AU68" s="162"/>
      <c r="AV68" s="162"/>
      <c r="AW68" s="162"/>
      <c r="AX68" s="162"/>
      <c r="AY68" s="184"/>
      <c r="AZ68" s="185"/>
      <c r="BA68" s="185"/>
      <c r="BB68" s="185"/>
      <c r="BC68" s="185"/>
      <c r="BD68" s="185"/>
      <c r="BE68" s="185"/>
      <c r="BF68" s="185"/>
      <c r="BG68" s="185"/>
      <c r="BH68" s="185"/>
      <c r="BI68" s="183"/>
      <c r="BJ68" s="162"/>
      <c r="BK68" s="162"/>
      <c r="BL68" s="162"/>
      <c r="BM68" s="162"/>
      <c r="BN68" s="162"/>
      <c r="BO68" s="162"/>
      <c r="BP68" s="162"/>
      <c r="BQ68" s="162"/>
      <c r="BR68" s="162"/>
      <c r="BS68" s="184"/>
      <c r="BT68" s="188"/>
      <c r="BU68" s="188"/>
      <c r="BV68" s="188"/>
      <c r="BW68" s="188"/>
      <c r="BX68" s="188"/>
      <c r="BY68" s="188"/>
      <c r="BZ68" s="188"/>
      <c r="CA68" s="188"/>
      <c r="CB68" s="188"/>
    </row>
  </sheetData>
  <mergeCells count="32">
    <mergeCell ref="BP3:BR3"/>
    <mergeCell ref="BT3:BV3"/>
    <mergeCell ref="BW3:BY3"/>
    <mergeCell ref="BZ3:CB3"/>
    <mergeCell ref="AV3:AX3"/>
    <mergeCell ref="AZ3:BB3"/>
    <mergeCell ref="BC3:BE3"/>
    <mergeCell ref="BF3:BH3"/>
    <mergeCell ref="BJ3:BL3"/>
    <mergeCell ref="BM3:BO3"/>
    <mergeCell ref="AB3:AD3"/>
    <mergeCell ref="AF3:AH3"/>
    <mergeCell ref="AI3:AK3"/>
    <mergeCell ref="AL3:AN3"/>
    <mergeCell ref="AP3:AR3"/>
    <mergeCell ref="AS3:AU3"/>
    <mergeCell ref="BI1:BR1"/>
    <mergeCell ref="BS1:CB1"/>
    <mergeCell ref="B3:D3"/>
    <mergeCell ref="E3:G3"/>
    <mergeCell ref="H3:J3"/>
    <mergeCell ref="L3:N3"/>
    <mergeCell ref="O3:Q3"/>
    <mergeCell ref="R3:T3"/>
    <mergeCell ref="V3:X3"/>
    <mergeCell ref="Y3:AA3"/>
    <mergeCell ref="A1:J1"/>
    <mergeCell ref="K1:T1"/>
    <mergeCell ref="U1:AD1"/>
    <mergeCell ref="AE1:AN1"/>
    <mergeCell ref="AO1:AX1"/>
    <mergeCell ref="AY1:BH1"/>
  </mergeCells>
  <phoneticPr fontId="2"/>
  <pageMargins left="0.98425196850393704" right="0.98425196850393704" top="0.59055118110236227" bottom="0.59055118110236227" header="0.31496062992125984" footer="0.39370078740157483"/>
  <pageSetup paperSize="9" firstPageNumber="56" orientation="portrait" useFirstPageNumber="1" r:id="rId1"/>
  <headerFooter>
    <oddFooter>&amp;C&amp;"ＭＳ ゴシック,標準"&amp;P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71"/>
  <sheetViews>
    <sheetView topLeftCell="AM52" workbookViewId="0">
      <selection activeCell="AO67" sqref="AO67:BE67"/>
    </sheetView>
  </sheetViews>
  <sheetFormatPr defaultColWidth="8.875" defaultRowHeight="13.5" x14ac:dyDescent="0.15"/>
  <cols>
    <col min="1" max="1" width="1" style="190" customWidth="1"/>
    <col min="2" max="2" width="2.25" style="190" customWidth="1"/>
    <col min="3" max="4" width="1.75" style="190" customWidth="1"/>
    <col min="5" max="5" width="1.25" style="190" customWidth="1"/>
    <col min="6" max="6" width="12.125" style="191" customWidth="1"/>
    <col min="7" max="7" width="1.125" style="191" customWidth="1"/>
    <col min="8" max="25" width="6.5" style="191" customWidth="1"/>
    <col min="26" max="26" width="1.125" style="191" customWidth="1"/>
    <col min="27" max="27" width="1.75" style="190" customWidth="1"/>
    <col min="28" max="28" width="1.25" style="190" customWidth="1"/>
    <col min="29" max="29" width="12.125" style="191" customWidth="1"/>
    <col min="30" max="30" width="1.75" style="191" customWidth="1"/>
    <col min="31" max="31" width="2.25" style="190" customWidth="1"/>
    <col min="32" max="32" width="1" style="191" customWidth="1"/>
    <col min="33" max="33" width="1" style="190" customWidth="1"/>
    <col min="34" max="34" width="2.25" style="190" customWidth="1"/>
    <col min="35" max="36" width="1.75" style="190" customWidth="1"/>
    <col min="37" max="37" width="1.25" style="190" customWidth="1"/>
    <col min="38" max="38" width="12.125" style="191" customWidth="1"/>
    <col min="39" max="39" width="1.125" style="191" customWidth="1"/>
    <col min="40" max="57" width="6.5" style="191" customWidth="1"/>
    <col min="58" max="58" width="1.125" style="191" customWidth="1"/>
    <col min="59" max="59" width="1.75" style="190" customWidth="1"/>
    <col min="60" max="60" width="1.25" style="190" customWidth="1"/>
    <col min="61" max="61" width="12.125" style="191" customWidth="1"/>
    <col min="62" max="62" width="1.75" style="191" customWidth="1"/>
    <col min="63" max="63" width="2.25" style="190" customWidth="1"/>
    <col min="64" max="64" width="1" style="191" customWidth="1"/>
    <col min="65" max="65" width="1" style="190" customWidth="1"/>
    <col min="66" max="66" width="2.25" style="190" customWidth="1"/>
    <col min="67" max="68" width="1.75" style="190" customWidth="1"/>
    <col min="69" max="69" width="1.25" style="190" customWidth="1"/>
    <col min="70" max="70" width="12.125" style="191" customWidth="1"/>
    <col min="71" max="71" width="1.125" style="191" customWidth="1"/>
    <col min="72" max="89" width="6.5" style="191" customWidth="1"/>
    <col min="90" max="90" width="1.125" style="191" customWidth="1"/>
    <col min="91" max="91" width="1.75" style="190" customWidth="1"/>
    <col min="92" max="92" width="1.25" style="190" customWidth="1"/>
    <col min="93" max="93" width="12.125" style="191" customWidth="1"/>
    <col min="94" max="94" width="1.75" style="191" customWidth="1"/>
    <col min="95" max="95" width="2.25" style="190" customWidth="1"/>
    <col min="96" max="96" width="1" style="191" customWidth="1"/>
    <col min="97" max="16384" width="8.875" style="190"/>
  </cols>
  <sheetData>
    <row r="1" spans="1:96" s="189" customFormat="1" ht="19.5" customHeight="1" x14ac:dyDescent="0.15">
      <c r="A1" s="497" t="s">
        <v>207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8" t="s">
        <v>208</v>
      </c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7" t="s">
        <v>207</v>
      </c>
      <c r="AH1" s="497"/>
      <c r="AI1" s="497"/>
      <c r="AJ1" s="497"/>
      <c r="AK1" s="497"/>
      <c r="AL1" s="497"/>
      <c r="AM1" s="497"/>
      <c r="AN1" s="497"/>
      <c r="AO1" s="497"/>
      <c r="AP1" s="497"/>
      <c r="AQ1" s="497"/>
      <c r="AR1" s="497"/>
      <c r="AS1" s="497"/>
      <c r="AT1" s="497"/>
      <c r="AU1" s="497"/>
      <c r="AV1" s="497"/>
      <c r="AW1" s="498" t="s">
        <v>209</v>
      </c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7" t="s">
        <v>207</v>
      </c>
      <c r="BN1" s="497"/>
      <c r="BO1" s="497"/>
      <c r="BP1" s="497"/>
      <c r="BQ1" s="497"/>
      <c r="BR1" s="497"/>
      <c r="BS1" s="497"/>
      <c r="BT1" s="497"/>
      <c r="BU1" s="497"/>
      <c r="BV1" s="497"/>
      <c r="BW1" s="497"/>
      <c r="BX1" s="497"/>
      <c r="BY1" s="497"/>
      <c r="BZ1" s="497"/>
      <c r="CA1" s="497"/>
      <c r="CB1" s="497"/>
      <c r="CC1" s="498" t="s">
        <v>210</v>
      </c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</row>
    <row r="2" spans="1:96" ht="16.5" customHeight="1" x14ac:dyDescent="0.15">
      <c r="AF2" s="192" t="s">
        <v>211</v>
      </c>
      <c r="BL2" s="192" t="s">
        <v>211</v>
      </c>
      <c r="CR2" s="192" t="s">
        <v>211</v>
      </c>
    </row>
    <row r="3" spans="1:96" s="196" customFormat="1" ht="33" customHeight="1" x14ac:dyDescent="0.15">
      <c r="A3" s="492" t="s">
        <v>212</v>
      </c>
      <c r="B3" s="493"/>
      <c r="C3" s="493"/>
      <c r="D3" s="493"/>
      <c r="E3" s="493"/>
      <c r="F3" s="493"/>
      <c r="G3" s="493"/>
      <c r="H3" s="194" t="s">
        <v>84</v>
      </c>
      <c r="I3" s="195" t="s">
        <v>213</v>
      </c>
      <c r="J3" s="195" t="s">
        <v>214</v>
      </c>
      <c r="K3" s="195" t="s">
        <v>215</v>
      </c>
      <c r="L3" s="195" t="s">
        <v>216</v>
      </c>
      <c r="M3" s="195" t="s">
        <v>217</v>
      </c>
      <c r="N3" s="195" t="s">
        <v>218</v>
      </c>
      <c r="O3" s="195" t="s">
        <v>219</v>
      </c>
      <c r="P3" s="195" t="s">
        <v>220</v>
      </c>
      <c r="Q3" s="193" t="s">
        <v>221</v>
      </c>
      <c r="R3" s="195" t="s">
        <v>222</v>
      </c>
      <c r="S3" s="195" t="s">
        <v>223</v>
      </c>
      <c r="T3" s="195" t="s">
        <v>224</v>
      </c>
      <c r="U3" s="195" t="s">
        <v>225</v>
      </c>
      <c r="V3" s="195" t="s">
        <v>226</v>
      </c>
      <c r="W3" s="195" t="s">
        <v>227</v>
      </c>
      <c r="X3" s="195" t="s">
        <v>228</v>
      </c>
      <c r="Y3" s="195" t="s">
        <v>229</v>
      </c>
      <c r="Z3" s="494" t="s">
        <v>230</v>
      </c>
      <c r="AA3" s="495"/>
      <c r="AB3" s="495"/>
      <c r="AC3" s="495"/>
      <c r="AD3" s="495"/>
      <c r="AE3" s="495"/>
      <c r="AF3" s="496"/>
      <c r="AG3" s="492" t="s">
        <v>212</v>
      </c>
      <c r="AH3" s="493"/>
      <c r="AI3" s="493"/>
      <c r="AJ3" s="493"/>
      <c r="AK3" s="493"/>
      <c r="AL3" s="493"/>
      <c r="AM3" s="493"/>
      <c r="AN3" s="194" t="s">
        <v>84</v>
      </c>
      <c r="AO3" s="195" t="s">
        <v>213</v>
      </c>
      <c r="AP3" s="195" t="s">
        <v>214</v>
      </c>
      <c r="AQ3" s="195" t="s">
        <v>215</v>
      </c>
      <c r="AR3" s="195" t="s">
        <v>216</v>
      </c>
      <c r="AS3" s="195" t="s">
        <v>217</v>
      </c>
      <c r="AT3" s="195" t="s">
        <v>218</v>
      </c>
      <c r="AU3" s="195" t="s">
        <v>219</v>
      </c>
      <c r="AV3" s="195" t="s">
        <v>220</v>
      </c>
      <c r="AW3" s="193" t="s">
        <v>221</v>
      </c>
      <c r="AX3" s="195" t="s">
        <v>222</v>
      </c>
      <c r="AY3" s="195" t="s">
        <v>223</v>
      </c>
      <c r="AZ3" s="195" t="s">
        <v>224</v>
      </c>
      <c r="BA3" s="195" t="s">
        <v>225</v>
      </c>
      <c r="BB3" s="195" t="s">
        <v>226</v>
      </c>
      <c r="BC3" s="195" t="s">
        <v>227</v>
      </c>
      <c r="BD3" s="195" t="s">
        <v>228</v>
      </c>
      <c r="BE3" s="195" t="s">
        <v>229</v>
      </c>
      <c r="BF3" s="494" t="s">
        <v>230</v>
      </c>
      <c r="BG3" s="495"/>
      <c r="BH3" s="495"/>
      <c r="BI3" s="495"/>
      <c r="BJ3" s="495"/>
      <c r="BK3" s="495"/>
      <c r="BL3" s="496"/>
      <c r="BM3" s="492" t="s">
        <v>212</v>
      </c>
      <c r="BN3" s="493"/>
      <c r="BO3" s="493"/>
      <c r="BP3" s="493"/>
      <c r="BQ3" s="493"/>
      <c r="BR3" s="493"/>
      <c r="BS3" s="493"/>
      <c r="BT3" s="194" t="s">
        <v>84</v>
      </c>
      <c r="BU3" s="195" t="s">
        <v>213</v>
      </c>
      <c r="BV3" s="195" t="s">
        <v>214</v>
      </c>
      <c r="BW3" s="195" t="s">
        <v>215</v>
      </c>
      <c r="BX3" s="195" t="s">
        <v>216</v>
      </c>
      <c r="BY3" s="195" t="s">
        <v>217</v>
      </c>
      <c r="BZ3" s="195" t="s">
        <v>218</v>
      </c>
      <c r="CA3" s="195" t="s">
        <v>219</v>
      </c>
      <c r="CB3" s="195" t="s">
        <v>220</v>
      </c>
      <c r="CC3" s="193" t="s">
        <v>221</v>
      </c>
      <c r="CD3" s="195" t="s">
        <v>222</v>
      </c>
      <c r="CE3" s="195" t="s">
        <v>223</v>
      </c>
      <c r="CF3" s="195" t="s">
        <v>224</v>
      </c>
      <c r="CG3" s="195" t="s">
        <v>225</v>
      </c>
      <c r="CH3" s="195" t="s">
        <v>226</v>
      </c>
      <c r="CI3" s="195" t="s">
        <v>227</v>
      </c>
      <c r="CJ3" s="195" t="s">
        <v>228</v>
      </c>
      <c r="CK3" s="195" t="s">
        <v>229</v>
      </c>
      <c r="CL3" s="494" t="s">
        <v>230</v>
      </c>
      <c r="CM3" s="495"/>
      <c r="CN3" s="495"/>
      <c r="CO3" s="495"/>
      <c r="CP3" s="495"/>
      <c r="CQ3" s="495"/>
      <c r="CR3" s="496"/>
    </row>
    <row r="4" spans="1:96" s="197" customFormat="1" ht="6" customHeight="1" x14ac:dyDescent="0.15">
      <c r="F4" s="198"/>
      <c r="G4" s="199"/>
      <c r="H4" s="198"/>
      <c r="I4" s="198"/>
      <c r="J4" s="198"/>
      <c r="K4" s="198"/>
      <c r="L4" s="198"/>
      <c r="M4" s="198"/>
      <c r="N4" s="198"/>
      <c r="O4" s="198"/>
      <c r="P4" s="198"/>
      <c r="Q4" s="200"/>
      <c r="R4" s="200"/>
      <c r="S4" s="200"/>
      <c r="T4" s="200"/>
      <c r="U4" s="200"/>
      <c r="V4" s="200"/>
      <c r="W4" s="200"/>
      <c r="X4" s="200"/>
      <c r="Y4" s="201"/>
      <c r="Z4" s="198"/>
      <c r="AC4" s="198"/>
      <c r="AD4" s="198"/>
      <c r="AF4" s="198"/>
      <c r="AL4" s="198"/>
      <c r="AM4" s="199"/>
      <c r="AN4" s="198"/>
      <c r="AO4" s="198"/>
      <c r="AP4" s="198"/>
      <c r="AQ4" s="198"/>
      <c r="AR4" s="198"/>
      <c r="AS4" s="198"/>
      <c r="AT4" s="198"/>
      <c r="AU4" s="198"/>
      <c r="AV4" s="198"/>
      <c r="AW4" s="200"/>
      <c r="AX4" s="200"/>
      <c r="AY4" s="200"/>
      <c r="AZ4" s="200"/>
      <c r="BA4" s="200"/>
      <c r="BB4" s="200"/>
      <c r="BC4" s="200"/>
      <c r="BD4" s="200"/>
      <c r="BE4" s="201"/>
      <c r="BF4" s="198"/>
      <c r="BI4" s="198"/>
      <c r="BJ4" s="198"/>
      <c r="BL4" s="198"/>
      <c r="BR4" s="198"/>
      <c r="BS4" s="199"/>
      <c r="BT4" s="198"/>
      <c r="BU4" s="198"/>
      <c r="BV4" s="198"/>
      <c r="BW4" s="198"/>
      <c r="BX4" s="198"/>
      <c r="BY4" s="198"/>
      <c r="BZ4" s="198"/>
      <c r="CA4" s="198"/>
      <c r="CB4" s="198"/>
      <c r="CC4" s="200"/>
      <c r="CD4" s="200"/>
      <c r="CE4" s="200"/>
      <c r="CF4" s="200"/>
      <c r="CG4" s="200"/>
      <c r="CH4" s="200"/>
      <c r="CI4" s="200"/>
      <c r="CJ4" s="200"/>
      <c r="CK4" s="201"/>
      <c r="CL4" s="198"/>
      <c r="CO4" s="198"/>
      <c r="CP4" s="198"/>
      <c r="CR4" s="198"/>
    </row>
    <row r="5" spans="1:96" s="202" customFormat="1" ht="11.45" customHeight="1" x14ac:dyDescent="0.15">
      <c r="B5" s="490" t="s">
        <v>231</v>
      </c>
      <c r="C5" s="203"/>
      <c r="D5" s="485" t="s">
        <v>43</v>
      </c>
      <c r="E5" s="489"/>
      <c r="F5" s="489"/>
      <c r="G5" s="378"/>
      <c r="H5" s="379">
        <v>177411</v>
      </c>
      <c r="I5" s="379">
        <v>5685</v>
      </c>
      <c r="J5" s="379">
        <v>6392</v>
      </c>
      <c r="K5" s="379">
        <v>7333</v>
      </c>
      <c r="L5" s="379">
        <v>9108</v>
      </c>
      <c r="M5" s="379">
        <v>9673</v>
      </c>
      <c r="N5" s="379">
        <v>7937</v>
      </c>
      <c r="O5" s="379">
        <v>9061</v>
      </c>
      <c r="P5" s="379">
        <v>10240</v>
      </c>
      <c r="Q5" s="379">
        <v>11470</v>
      </c>
      <c r="R5" s="379">
        <v>10900</v>
      </c>
      <c r="S5" s="379">
        <v>11713</v>
      </c>
      <c r="T5" s="379">
        <v>11874</v>
      </c>
      <c r="U5" s="379">
        <v>13086</v>
      </c>
      <c r="V5" s="379">
        <v>14384</v>
      </c>
      <c r="W5" s="379">
        <v>10845</v>
      </c>
      <c r="X5" s="379">
        <v>9851</v>
      </c>
      <c r="Y5" s="380">
        <v>16750</v>
      </c>
      <c r="Z5" s="381"/>
      <c r="AA5" s="485" t="s">
        <v>43</v>
      </c>
      <c r="AB5" s="489"/>
      <c r="AC5" s="489"/>
      <c r="AD5" s="205"/>
      <c r="AE5" s="490" t="s">
        <v>231</v>
      </c>
      <c r="AF5" s="210"/>
      <c r="AH5" s="490" t="s">
        <v>231</v>
      </c>
      <c r="AI5" s="203"/>
      <c r="AJ5" s="485" t="s">
        <v>43</v>
      </c>
      <c r="AK5" s="489"/>
      <c r="AL5" s="489"/>
      <c r="AM5" s="378"/>
      <c r="AN5" s="379">
        <v>81367</v>
      </c>
      <c r="AO5" s="379">
        <v>2930</v>
      </c>
      <c r="AP5" s="379">
        <v>3243</v>
      </c>
      <c r="AQ5" s="379">
        <v>3788</v>
      </c>
      <c r="AR5" s="379">
        <v>4572</v>
      </c>
      <c r="AS5" s="379">
        <v>4847</v>
      </c>
      <c r="AT5" s="379">
        <v>3990</v>
      </c>
      <c r="AU5" s="379">
        <v>4478</v>
      </c>
      <c r="AV5" s="379">
        <v>4907</v>
      </c>
      <c r="AW5" s="379">
        <v>5451</v>
      </c>
      <c r="AX5" s="379">
        <v>5137</v>
      </c>
      <c r="AY5" s="379">
        <v>5423</v>
      </c>
      <c r="AZ5" s="379">
        <v>5444</v>
      </c>
      <c r="BA5" s="379">
        <v>6066</v>
      </c>
      <c r="BB5" s="379">
        <v>6600</v>
      </c>
      <c r="BC5" s="379">
        <v>4665</v>
      </c>
      <c r="BD5" s="379">
        <v>3996</v>
      </c>
      <c r="BE5" s="380">
        <v>5222</v>
      </c>
      <c r="BF5" s="381"/>
      <c r="BG5" s="485" t="s">
        <v>43</v>
      </c>
      <c r="BH5" s="489"/>
      <c r="BI5" s="489"/>
      <c r="BJ5" s="205"/>
      <c r="BK5" s="490" t="s">
        <v>231</v>
      </c>
      <c r="BL5" s="210"/>
      <c r="BN5" s="490" t="s">
        <v>231</v>
      </c>
      <c r="BO5" s="203"/>
      <c r="BP5" s="485" t="s">
        <v>43</v>
      </c>
      <c r="BQ5" s="489"/>
      <c r="BR5" s="489"/>
      <c r="BS5" s="378"/>
      <c r="BT5" s="379">
        <v>96044</v>
      </c>
      <c r="BU5" s="379">
        <v>2755</v>
      </c>
      <c r="BV5" s="379">
        <v>3149</v>
      </c>
      <c r="BW5" s="379">
        <v>3545</v>
      </c>
      <c r="BX5" s="379">
        <v>4536</v>
      </c>
      <c r="BY5" s="379">
        <v>4826</v>
      </c>
      <c r="BZ5" s="379">
        <v>3947</v>
      </c>
      <c r="CA5" s="379">
        <v>4583</v>
      </c>
      <c r="CB5" s="379">
        <v>5333</v>
      </c>
      <c r="CC5" s="379">
        <v>6019</v>
      </c>
      <c r="CD5" s="379">
        <v>5763</v>
      </c>
      <c r="CE5" s="379">
        <v>6290</v>
      </c>
      <c r="CF5" s="379">
        <v>6430</v>
      </c>
      <c r="CG5" s="379">
        <v>7020</v>
      </c>
      <c r="CH5" s="379">
        <v>7784</v>
      </c>
      <c r="CI5" s="379">
        <v>6180</v>
      </c>
      <c r="CJ5" s="379">
        <v>5855</v>
      </c>
      <c r="CK5" s="380">
        <v>11528</v>
      </c>
      <c r="CL5" s="381"/>
      <c r="CM5" s="485" t="s">
        <v>43</v>
      </c>
      <c r="CN5" s="485"/>
      <c r="CO5" s="485"/>
      <c r="CP5" s="205"/>
      <c r="CQ5" s="490" t="s">
        <v>231</v>
      </c>
      <c r="CR5" s="210"/>
    </row>
    <row r="6" spans="1:96" s="202" customFormat="1" ht="6" customHeight="1" x14ac:dyDescent="0.15">
      <c r="B6" s="491"/>
      <c r="C6" s="203"/>
      <c r="D6" s="377"/>
      <c r="E6" s="377"/>
      <c r="F6" s="382"/>
      <c r="G6" s="378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80"/>
      <c r="Z6" s="381"/>
      <c r="AA6" s="377"/>
      <c r="AB6" s="377"/>
      <c r="AC6" s="382"/>
      <c r="AD6" s="212"/>
      <c r="AE6" s="491"/>
      <c r="AF6" s="210"/>
      <c r="AH6" s="491"/>
      <c r="AI6" s="203"/>
      <c r="AJ6" s="377"/>
      <c r="AK6" s="377"/>
      <c r="AL6" s="382"/>
      <c r="AM6" s="378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379"/>
      <c r="AY6" s="379"/>
      <c r="AZ6" s="379"/>
      <c r="BA6" s="379"/>
      <c r="BB6" s="379"/>
      <c r="BC6" s="379"/>
      <c r="BD6" s="379"/>
      <c r="BE6" s="380"/>
      <c r="BF6" s="381"/>
      <c r="BG6" s="377"/>
      <c r="BH6" s="377"/>
      <c r="BI6" s="382"/>
      <c r="BJ6" s="212"/>
      <c r="BK6" s="491"/>
      <c r="BL6" s="210"/>
      <c r="BN6" s="491"/>
      <c r="BO6" s="203"/>
      <c r="BP6" s="204"/>
      <c r="BQ6" s="204"/>
      <c r="BR6" s="211"/>
      <c r="BS6" s="206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8"/>
      <c r="CL6" s="209"/>
      <c r="CM6" s="204"/>
      <c r="CN6" s="204"/>
      <c r="CO6" s="211"/>
      <c r="CP6" s="212"/>
      <c r="CQ6" s="491"/>
      <c r="CR6" s="210"/>
    </row>
    <row r="7" spans="1:96" s="202" customFormat="1" ht="11.45" customHeight="1" x14ac:dyDescent="0.15">
      <c r="B7" s="491"/>
      <c r="C7" s="203"/>
      <c r="D7" s="485" t="s">
        <v>44</v>
      </c>
      <c r="E7" s="489"/>
      <c r="F7" s="489"/>
      <c r="G7" s="378"/>
      <c r="H7" s="379">
        <v>163343</v>
      </c>
      <c r="I7" s="379">
        <v>5255</v>
      </c>
      <c r="J7" s="379">
        <v>5869</v>
      </c>
      <c r="K7" s="379">
        <v>6827</v>
      </c>
      <c r="L7" s="379">
        <v>8522</v>
      </c>
      <c r="M7" s="379">
        <v>9150</v>
      </c>
      <c r="N7" s="379">
        <v>7358</v>
      </c>
      <c r="O7" s="379">
        <v>8421</v>
      </c>
      <c r="P7" s="379">
        <v>9507</v>
      </c>
      <c r="Q7" s="379">
        <v>10674</v>
      </c>
      <c r="R7" s="379">
        <v>10089</v>
      </c>
      <c r="S7" s="379">
        <v>10676</v>
      </c>
      <c r="T7" s="379">
        <v>10817</v>
      </c>
      <c r="U7" s="379">
        <v>11928</v>
      </c>
      <c r="V7" s="379">
        <v>13221</v>
      </c>
      <c r="W7" s="379">
        <v>9980</v>
      </c>
      <c r="X7" s="379">
        <v>8955</v>
      </c>
      <c r="Y7" s="380">
        <v>15015</v>
      </c>
      <c r="Z7" s="381"/>
      <c r="AA7" s="485" t="s">
        <v>44</v>
      </c>
      <c r="AB7" s="489"/>
      <c r="AC7" s="489"/>
      <c r="AD7" s="205"/>
      <c r="AE7" s="491"/>
      <c r="AF7" s="210"/>
      <c r="AH7" s="491"/>
      <c r="AI7" s="203"/>
      <c r="AJ7" s="485" t="s">
        <v>44</v>
      </c>
      <c r="AK7" s="489"/>
      <c r="AL7" s="489"/>
      <c r="AM7" s="378"/>
      <c r="AN7" s="379">
        <v>74894</v>
      </c>
      <c r="AO7" s="379">
        <v>2699</v>
      </c>
      <c r="AP7" s="379">
        <v>2996</v>
      </c>
      <c r="AQ7" s="379">
        <v>3542</v>
      </c>
      <c r="AR7" s="379">
        <v>4293</v>
      </c>
      <c r="AS7" s="379">
        <v>4602</v>
      </c>
      <c r="AT7" s="379">
        <v>3694</v>
      </c>
      <c r="AU7" s="379">
        <v>4155</v>
      </c>
      <c r="AV7" s="379">
        <v>4534</v>
      </c>
      <c r="AW7" s="379">
        <v>5056</v>
      </c>
      <c r="AX7" s="379">
        <v>4739</v>
      </c>
      <c r="AY7" s="379">
        <v>4932</v>
      </c>
      <c r="AZ7" s="379">
        <v>4916</v>
      </c>
      <c r="BA7" s="379">
        <v>5496</v>
      </c>
      <c r="BB7" s="379">
        <v>6045</v>
      </c>
      <c r="BC7" s="379">
        <v>4297</v>
      </c>
      <c r="BD7" s="379">
        <v>3647</v>
      </c>
      <c r="BE7" s="380">
        <v>4667</v>
      </c>
      <c r="BF7" s="381"/>
      <c r="BG7" s="485" t="s">
        <v>44</v>
      </c>
      <c r="BH7" s="489"/>
      <c r="BI7" s="489"/>
      <c r="BJ7" s="205"/>
      <c r="BK7" s="491"/>
      <c r="BL7" s="210"/>
      <c r="BN7" s="491"/>
      <c r="BO7" s="203"/>
      <c r="BP7" s="485" t="s">
        <v>44</v>
      </c>
      <c r="BQ7" s="489"/>
      <c r="BR7" s="489"/>
      <c r="BS7" s="378"/>
      <c r="BT7" s="379">
        <v>88449</v>
      </c>
      <c r="BU7" s="379">
        <v>2556</v>
      </c>
      <c r="BV7" s="379">
        <v>2873</v>
      </c>
      <c r="BW7" s="379">
        <v>3285</v>
      </c>
      <c r="BX7" s="379">
        <v>4229</v>
      </c>
      <c r="BY7" s="379">
        <v>4548</v>
      </c>
      <c r="BZ7" s="379">
        <v>3664</v>
      </c>
      <c r="CA7" s="379">
        <v>4266</v>
      </c>
      <c r="CB7" s="379">
        <v>4973</v>
      </c>
      <c r="CC7" s="379">
        <v>5618</v>
      </c>
      <c r="CD7" s="379">
        <v>5350</v>
      </c>
      <c r="CE7" s="379">
        <v>5744</v>
      </c>
      <c r="CF7" s="379">
        <v>5901</v>
      </c>
      <c r="CG7" s="379">
        <v>6432</v>
      </c>
      <c r="CH7" s="379">
        <v>7176</v>
      </c>
      <c r="CI7" s="379">
        <v>5683</v>
      </c>
      <c r="CJ7" s="379">
        <v>5308</v>
      </c>
      <c r="CK7" s="380">
        <v>10348</v>
      </c>
      <c r="CL7" s="381"/>
      <c r="CM7" s="485" t="s">
        <v>44</v>
      </c>
      <c r="CN7" s="485"/>
      <c r="CO7" s="485"/>
      <c r="CP7" s="205"/>
      <c r="CQ7" s="491"/>
      <c r="CR7" s="210"/>
    </row>
    <row r="8" spans="1:96" s="202" customFormat="1" ht="6" customHeight="1" x14ac:dyDescent="0.15">
      <c r="B8" s="491"/>
      <c r="C8" s="213"/>
      <c r="D8" s="383"/>
      <c r="E8" s="383"/>
      <c r="F8" s="384"/>
      <c r="G8" s="385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7"/>
      <c r="Z8" s="381"/>
      <c r="AA8" s="383"/>
      <c r="AB8" s="383"/>
      <c r="AC8" s="384"/>
      <c r="AD8" s="219"/>
      <c r="AE8" s="491"/>
      <c r="AF8" s="220"/>
      <c r="AH8" s="491"/>
      <c r="AI8" s="213"/>
      <c r="AJ8" s="383"/>
      <c r="AK8" s="383"/>
      <c r="AL8" s="384"/>
      <c r="AM8" s="385"/>
      <c r="AN8" s="386"/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6"/>
      <c r="BD8" s="386"/>
      <c r="BE8" s="387"/>
      <c r="BF8" s="381"/>
      <c r="BG8" s="383"/>
      <c r="BH8" s="383"/>
      <c r="BI8" s="384"/>
      <c r="BJ8" s="219"/>
      <c r="BK8" s="491"/>
      <c r="BL8" s="220"/>
      <c r="BN8" s="491"/>
      <c r="BO8" s="213"/>
      <c r="BP8" s="214"/>
      <c r="BQ8" s="214"/>
      <c r="BR8" s="215"/>
      <c r="BS8" s="216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8"/>
      <c r="CL8" s="209"/>
      <c r="CM8" s="214"/>
      <c r="CN8" s="214"/>
      <c r="CO8" s="215"/>
      <c r="CP8" s="219"/>
      <c r="CQ8" s="491"/>
      <c r="CR8" s="220"/>
    </row>
    <row r="9" spans="1:96" s="202" customFormat="1" ht="11.45" customHeight="1" x14ac:dyDescent="0.15">
      <c r="B9" s="491"/>
      <c r="C9" s="213"/>
      <c r="D9" s="383"/>
      <c r="E9" s="487" t="s">
        <v>45</v>
      </c>
      <c r="F9" s="488"/>
      <c r="G9" s="378"/>
      <c r="H9" s="379">
        <v>53145</v>
      </c>
      <c r="I9" s="379">
        <v>1597</v>
      </c>
      <c r="J9" s="379">
        <v>1699</v>
      </c>
      <c r="K9" s="379">
        <v>1947</v>
      </c>
      <c r="L9" s="379">
        <v>2965</v>
      </c>
      <c r="M9" s="379">
        <v>4108</v>
      </c>
      <c r="N9" s="379">
        <v>2497</v>
      </c>
      <c r="O9" s="379">
        <v>2629</v>
      </c>
      <c r="P9" s="379">
        <v>2878</v>
      </c>
      <c r="Q9" s="379">
        <v>3324</v>
      </c>
      <c r="R9" s="379">
        <v>3178</v>
      </c>
      <c r="S9" s="379">
        <v>3332</v>
      </c>
      <c r="T9" s="379">
        <v>3319</v>
      </c>
      <c r="U9" s="379">
        <v>3634</v>
      </c>
      <c r="V9" s="379">
        <v>4186</v>
      </c>
      <c r="W9" s="379">
        <v>3278</v>
      </c>
      <c r="X9" s="379">
        <v>3048</v>
      </c>
      <c r="Y9" s="380">
        <v>4962</v>
      </c>
      <c r="Z9" s="381"/>
      <c r="AA9" s="383"/>
      <c r="AB9" s="487" t="s">
        <v>45</v>
      </c>
      <c r="AC9" s="488"/>
      <c r="AD9" s="211"/>
      <c r="AE9" s="491"/>
      <c r="AF9" s="220"/>
      <c r="AH9" s="491"/>
      <c r="AI9" s="213"/>
      <c r="AJ9" s="383"/>
      <c r="AK9" s="487" t="s">
        <v>45</v>
      </c>
      <c r="AL9" s="488"/>
      <c r="AM9" s="378"/>
      <c r="AN9" s="379">
        <v>23907</v>
      </c>
      <c r="AO9" s="379">
        <v>839</v>
      </c>
      <c r="AP9" s="379">
        <v>868</v>
      </c>
      <c r="AQ9" s="379">
        <v>1018</v>
      </c>
      <c r="AR9" s="379">
        <v>1451</v>
      </c>
      <c r="AS9" s="379">
        <v>2071</v>
      </c>
      <c r="AT9" s="379">
        <v>1233</v>
      </c>
      <c r="AU9" s="379">
        <v>1257</v>
      </c>
      <c r="AV9" s="379">
        <v>1327</v>
      </c>
      <c r="AW9" s="379">
        <v>1559</v>
      </c>
      <c r="AX9" s="379">
        <v>1482</v>
      </c>
      <c r="AY9" s="379">
        <v>1491</v>
      </c>
      <c r="AZ9" s="379">
        <v>1497</v>
      </c>
      <c r="BA9" s="379">
        <v>1607</v>
      </c>
      <c r="BB9" s="379">
        <v>1794</v>
      </c>
      <c r="BC9" s="379">
        <v>1369</v>
      </c>
      <c r="BD9" s="379">
        <v>1195</v>
      </c>
      <c r="BE9" s="380">
        <v>1548</v>
      </c>
      <c r="BF9" s="381"/>
      <c r="BG9" s="383"/>
      <c r="BH9" s="487" t="s">
        <v>45</v>
      </c>
      <c r="BI9" s="488"/>
      <c r="BJ9" s="211"/>
      <c r="BK9" s="491"/>
      <c r="BL9" s="220"/>
      <c r="BN9" s="491"/>
      <c r="BO9" s="213"/>
      <c r="BP9" s="214"/>
      <c r="BQ9" s="487" t="s">
        <v>45</v>
      </c>
      <c r="BR9" s="488"/>
      <c r="BS9" s="378"/>
      <c r="BT9" s="379">
        <v>29238</v>
      </c>
      <c r="BU9" s="379">
        <v>758</v>
      </c>
      <c r="BV9" s="379">
        <v>831</v>
      </c>
      <c r="BW9" s="379">
        <v>929</v>
      </c>
      <c r="BX9" s="379">
        <v>1514</v>
      </c>
      <c r="BY9" s="379">
        <v>2037</v>
      </c>
      <c r="BZ9" s="379">
        <v>1264</v>
      </c>
      <c r="CA9" s="379">
        <v>1372</v>
      </c>
      <c r="CB9" s="379">
        <v>1551</v>
      </c>
      <c r="CC9" s="379">
        <v>1765</v>
      </c>
      <c r="CD9" s="379">
        <v>1696</v>
      </c>
      <c r="CE9" s="379">
        <v>1841</v>
      </c>
      <c r="CF9" s="379">
        <v>1822</v>
      </c>
      <c r="CG9" s="379">
        <v>2027</v>
      </c>
      <c r="CH9" s="379">
        <v>2392</v>
      </c>
      <c r="CI9" s="379">
        <v>1909</v>
      </c>
      <c r="CJ9" s="379">
        <v>1853</v>
      </c>
      <c r="CK9" s="380">
        <v>3414</v>
      </c>
      <c r="CL9" s="381"/>
      <c r="CM9" s="383"/>
      <c r="CN9" s="487" t="s">
        <v>45</v>
      </c>
      <c r="CO9" s="487"/>
      <c r="CP9" s="211"/>
      <c r="CQ9" s="491"/>
      <c r="CR9" s="220"/>
    </row>
    <row r="10" spans="1:96" s="202" customFormat="1" ht="6" customHeight="1" x14ac:dyDescent="0.15">
      <c r="B10" s="491"/>
      <c r="C10" s="213"/>
      <c r="D10" s="383"/>
      <c r="E10" s="383"/>
      <c r="F10" s="384"/>
      <c r="G10" s="385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7"/>
      <c r="Z10" s="381"/>
      <c r="AA10" s="383"/>
      <c r="AB10" s="383"/>
      <c r="AC10" s="384"/>
      <c r="AD10" s="219"/>
      <c r="AE10" s="491"/>
      <c r="AF10" s="220"/>
      <c r="AH10" s="491"/>
      <c r="AI10" s="213"/>
      <c r="AJ10" s="383"/>
      <c r="AK10" s="383"/>
      <c r="AL10" s="384"/>
      <c r="AM10" s="385"/>
      <c r="AN10" s="386"/>
      <c r="AO10" s="386"/>
      <c r="AP10" s="386"/>
      <c r="AQ10" s="386"/>
      <c r="AR10" s="386"/>
      <c r="AS10" s="386"/>
      <c r="AT10" s="386"/>
      <c r="AU10" s="386"/>
      <c r="AV10" s="386"/>
      <c r="AW10" s="386"/>
      <c r="AX10" s="386"/>
      <c r="AY10" s="386"/>
      <c r="AZ10" s="386"/>
      <c r="BA10" s="386"/>
      <c r="BB10" s="386"/>
      <c r="BC10" s="386"/>
      <c r="BD10" s="386"/>
      <c r="BE10" s="387"/>
      <c r="BF10" s="381"/>
      <c r="BG10" s="383"/>
      <c r="BH10" s="383"/>
      <c r="BI10" s="384"/>
      <c r="BJ10" s="219"/>
      <c r="BK10" s="491"/>
      <c r="BL10" s="220"/>
      <c r="BN10" s="491"/>
      <c r="BO10" s="213"/>
      <c r="BP10" s="214"/>
      <c r="BQ10" s="214"/>
      <c r="BR10" s="215"/>
      <c r="BS10" s="216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8"/>
      <c r="CL10" s="209"/>
      <c r="CM10" s="214"/>
      <c r="CN10" s="214"/>
      <c r="CO10" s="215"/>
      <c r="CP10" s="219"/>
      <c r="CQ10" s="491"/>
      <c r="CR10" s="220"/>
    </row>
    <row r="11" spans="1:96" s="202" customFormat="1" ht="11.45" customHeight="1" x14ac:dyDescent="0.15">
      <c r="B11" s="491"/>
      <c r="C11" s="213"/>
      <c r="D11" s="383"/>
      <c r="E11" s="487" t="s">
        <v>46</v>
      </c>
      <c r="F11" s="488"/>
      <c r="G11" s="378"/>
      <c r="H11" s="379">
        <v>60086</v>
      </c>
      <c r="I11" s="379">
        <v>2193</v>
      </c>
      <c r="J11" s="379">
        <v>2518</v>
      </c>
      <c r="K11" s="379">
        <v>2783</v>
      </c>
      <c r="L11" s="379">
        <v>3269</v>
      </c>
      <c r="M11" s="379">
        <v>3133</v>
      </c>
      <c r="N11" s="379">
        <v>2890</v>
      </c>
      <c r="O11" s="379">
        <v>3445</v>
      </c>
      <c r="P11" s="379">
        <v>3958</v>
      </c>
      <c r="Q11" s="379">
        <v>4453</v>
      </c>
      <c r="R11" s="379">
        <v>3933</v>
      </c>
      <c r="S11" s="379">
        <v>3943</v>
      </c>
      <c r="T11" s="379">
        <v>3826</v>
      </c>
      <c r="U11" s="379">
        <v>4178</v>
      </c>
      <c r="V11" s="379">
        <v>4630</v>
      </c>
      <c r="W11" s="379">
        <v>3507</v>
      </c>
      <c r="X11" s="379">
        <v>2807</v>
      </c>
      <c r="Y11" s="380">
        <v>4198</v>
      </c>
      <c r="Z11" s="381"/>
      <c r="AA11" s="383"/>
      <c r="AB11" s="487" t="s">
        <v>46</v>
      </c>
      <c r="AC11" s="488"/>
      <c r="AD11" s="211"/>
      <c r="AE11" s="491"/>
      <c r="AF11" s="220"/>
      <c r="AH11" s="491"/>
      <c r="AI11" s="213"/>
      <c r="AJ11" s="383"/>
      <c r="AK11" s="487" t="s">
        <v>46</v>
      </c>
      <c r="AL11" s="488"/>
      <c r="AM11" s="378"/>
      <c r="AN11" s="379">
        <v>27614</v>
      </c>
      <c r="AO11" s="379">
        <v>1116</v>
      </c>
      <c r="AP11" s="379">
        <v>1291</v>
      </c>
      <c r="AQ11" s="379">
        <v>1459</v>
      </c>
      <c r="AR11" s="379">
        <v>1647</v>
      </c>
      <c r="AS11" s="379">
        <v>1527</v>
      </c>
      <c r="AT11" s="379">
        <v>1412</v>
      </c>
      <c r="AU11" s="379">
        <v>1667</v>
      </c>
      <c r="AV11" s="379">
        <v>1848</v>
      </c>
      <c r="AW11" s="379">
        <v>2092</v>
      </c>
      <c r="AX11" s="379">
        <v>1820</v>
      </c>
      <c r="AY11" s="379">
        <v>1790</v>
      </c>
      <c r="AZ11" s="379">
        <v>1699</v>
      </c>
      <c r="BA11" s="379">
        <v>1879</v>
      </c>
      <c r="BB11" s="379">
        <v>2112</v>
      </c>
      <c r="BC11" s="379">
        <v>1524</v>
      </c>
      <c r="BD11" s="379">
        <v>1195</v>
      </c>
      <c r="BE11" s="380">
        <v>1305</v>
      </c>
      <c r="BF11" s="381"/>
      <c r="BG11" s="383"/>
      <c r="BH11" s="487" t="s">
        <v>46</v>
      </c>
      <c r="BI11" s="488"/>
      <c r="BJ11" s="211"/>
      <c r="BK11" s="491"/>
      <c r="BL11" s="220"/>
      <c r="BN11" s="491"/>
      <c r="BO11" s="213"/>
      <c r="BP11" s="214"/>
      <c r="BQ11" s="487" t="s">
        <v>46</v>
      </c>
      <c r="BR11" s="488"/>
      <c r="BS11" s="378"/>
      <c r="BT11" s="379">
        <v>32472</v>
      </c>
      <c r="BU11" s="379">
        <v>1077</v>
      </c>
      <c r="BV11" s="379">
        <v>1227</v>
      </c>
      <c r="BW11" s="379">
        <v>1324</v>
      </c>
      <c r="BX11" s="379">
        <v>1622</v>
      </c>
      <c r="BY11" s="379">
        <v>1606</v>
      </c>
      <c r="BZ11" s="379">
        <v>1478</v>
      </c>
      <c r="CA11" s="379">
        <v>1778</v>
      </c>
      <c r="CB11" s="379">
        <v>2110</v>
      </c>
      <c r="CC11" s="379">
        <v>2361</v>
      </c>
      <c r="CD11" s="379">
        <v>2113</v>
      </c>
      <c r="CE11" s="379">
        <v>2153</v>
      </c>
      <c r="CF11" s="379">
        <v>2127</v>
      </c>
      <c r="CG11" s="379">
        <v>2299</v>
      </c>
      <c r="CH11" s="379">
        <v>2518</v>
      </c>
      <c r="CI11" s="379">
        <v>1983</v>
      </c>
      <c r="CJ11" s="379">
        <v>1612</v>
      </c>
      <c r="CK11" s="380">
        <v>2893</v>
      </c>
      <c r="CL11" s="381"/>
      <c r="CM11" s="383"/>
      <c r="CN11" s="487" t="s">
        <v>46</v>
      </c>
      <c r="CO11" s="487"/>
      <c r="CP11" s="211"/>
      <c r="CQ11" s="491"/>
      <c r="CR11" s="220"/>
    </row>
    <row r="12" spans="1:96" s="202" customFormat="1" ht="11.45" customHeight="1" x14ac:dyDescent="0.15">
      <c r="B12" s="491"/>
      <c r="C12" s="213"/>
      <c r="D12" s="214"/>
      <c r="E12" s="214"/>
      <c r="F12" s="222" t="s">
        <v>232</v>
      </c>
      <c r="G12" s="216"/>
      <c r="H12" s="217">
        <v>7967</v>
      </c>
      <c r="I12" s="217">
        <v>189</v>
      </c>
      <c r="J12" s="217">
        <v>252</v>
      </c>
      <c r="K12" s="217">
        <v>298</v>
      </c>
      <c r="L12" s="217">
        <v>476</v>
      </c>
      <c r="M12" s="217">
        <v>533</v>
      </c>
      <c r="N12" s="217">
        <v>245</v>
      </c>
      <c r="O12" s="217">
        <v>325</v>
      </c>
      <c r="P12" s="217">
        <v>412</v>
      </c>
      <c r="Q12" s="217">
        <v>497</v>
      </c>
      <c r="R12" s="217">
        <v>438</v>
      </c>
      <c r="S12" s="217">
        <v>416</v>
      </c>
      <c r="T12" s="217">
        <v>444</v>
      </c>
      <c r="U12" s="217">
        <v>637</v>
      </c>
      <c r="V12" s="217">
        <v>782</v>
      </c>
      <c r="W12" s="217">
        <v>707</v>
      </c>
      <c r="X12" s="217">
        <v>518</v>
      </c>
      <c r="Y12" s="218">
        <v>756</v>
      </c>
      <c r="Z12" s="209"/>
      <c r="AA12" s="214"/>
      <c r="AB12" s="214"/>
      <c r="AC12" s="222" t="s">
        <v>232</v>
      </c>
      <c r="AD12" s="223"/>
      <c r="AE12" s="491"/>
      <c r="AF12" s="220"/>
      <c r="AH12" s="491"/>
      <c r="AI12" s="213"/>
      <c r="AJ12" s="214"/>
      <c r="AK12" s="214"/>
      <c r="AL12" s="222" t="s">
        <v>232</v>
      </c>
      <c r="AM12" s="216"/>
      <c r="AN12" s="217">
        <v>3689</v>
      </c>
      <c r="AO12" s="217">
        <v>85</v>
      </c>
      <c r="AP12" s="217">
        <v>140</v>
      </c>
      <c r="AQ12" s="217">
        <v>156</v>
      </c>
      <c r="AR12" s="217">
        <v>283</v>
      </c>
      <c r="AS12" s="217">
        <v>341</v>
      </c>
      <c r="AT12" s="217">
        <v>114</v>
      </c>
      <c r="AU12" s="217">
        <v>149</v>
      </c>
      <c r="AV12" s="217">
        <v>196</v>
      </c>
      <c r="AW12" s="217">
        <v>234</v>
      </c>
      <c r="AX12" s="217">
        <v>206</v>
      </c>
      <c r="AY12" s="217">
        <v>204</v>
      </c>
      <c r="AZ12" s="217">
        <v>179</v>
      </c>
      <c r="BA12" s="217">
        <v>269</v>
      </c>
      <c r="BB12" s="217">
        <v>346</v>
      </c>
      <c r="BC12" s="217">
        <v>303</v>
      </c>
      <c r="BD12" s="217">
        <v>231</v>
      </c>
      <c r="BE12" s="218">
        <v>232</v>
      </c>
      <c r="BF12" s="209"/>
      <c r="BG12" s="214"/>
      <c r="BH12" s="214"/>
      <c r="BI12" s="222" t="s">
        <v>232</v>
      </c>
      <c r="BJ12" s="223"/>
      <c r="BK12" s="491"/>
      <c r="BL12" s="220"/>
      <c r="BN12" s="491"/>
      <c r="BO12" s="213"/>
      <c r="BP12" s="214"/>
      <c r="BQ12" s="214"/>
      <c r="BR12" s="222" t="s">
        <v>232</v>
      </c>
      <c r="BS12" s="216"/>
      <c r="BT12" s="217">
        <v>4278</v>
      </c>
      <c r="BU12" s="217">
        <v>104</v>
      </c>
      <c r="BV12" s="217">
        <v>112</v>
      </c>
      <c r="BW12" s="217">
        <v>142</v>
      </c>
      <c r="BX12" s="217">
        <v>193</v>
      </c>
      <c r="BY12" s="217">
        <v>192</v>
      </c>
      <c r="BZ12" s="217">
        <v>131</v>
      </c>
      <c r="CA12" s="217">
        <v>176</v>
      </c>
      <c r="CB12" s="217">
        <v>216</v>
      </c>
      <c r="CC12" s="217">
        <v>263</v>
      </c>
      <c r="CD12" s="217">
        <v>232</v>
      </c>
      <c r="CE12" s="217">
        <v>212</v>
      </c>
      <c r="CF12" s="217">
        <v>265</v>
      </c>
      <c r="CG12" s="217">
        <v>368</v>
      </c>
      <c r="CH12" s="217">
        <v>436</v>
      </c>
      <c r="CI12" s="217">
        <v>404</v>
      </c>
      <c r="CJ12" s="217">
        <v>287</v>
      </c>
      <c r="CK12" s="218">
        <v>524</v>
      </c>
      <c r="CL12" s="209"/>
      <c r="CM12" s="214"/>
      <c r="CN12" s="214"/>
      <c r="CO12" s="222" t="s">
        <v>232</v>
      </c>
      <c r="CP12" s="223"/>
      <c r="CQ12" s="491"/>
      <c r="CR12" s="220"/>
    </row>
    <row r="13" spans="1:96" s="202" customFormat="1" ht="11.45" customHeight="1" x14ac:dyDescent="0.15">
      <c r="B13" s="491"/>
      <c r="C13" s="213"/>
      <c r="D13" s="214"/>
      <c r="E13" s="214"/>
      <c r="F13" s="222" t="s">
        <v>104</v>
      </c>
      <c r="G13" s="216"/>
      <c r="H13" s="217">
        <v>4167</v>
      </c>
      <c r="I13" s="217">
        <v>122</v>
      </c>
      <c r="J13" s="217">
        <v>185</v>
      </c>
      <c r="K13" s="217">
        <v>185</v>
      </c>
      <c r="L13" s="217">
        <v>254</v>
      </c>
      <c r="M13" s="217">
        <v>211</v>
      </c>
      <c r="N13" s="217">
        <v>221</v>
      </c>
      <c r="O13" s="217">
        <v>213</v>
      </c>
      <c r="P13" s="217">
        <v>225</v>
      </c>
      <c r="Q13" s="217">
        <v>229</v>
      </c>
      <c r="R13" s="217">
        <v>284</v>
      </c>
      <c r="S13" s="217">
        <v>415</v>
      </c>
      <c r="T13" s="217">
        <v>434</v>
      </c>
      <c r="U13" s="217">
        <v>399</v>
      </c>
      <c r="V13" s="217">
        <v>270</v>
      </c>
      <c r="W13" s="217">
        <v>177</v>
      </c>
      <c r="X13" s="217">
        <v>146</v>
      </c>
      <c r="Y13" s="218">
        <v>192</v>
      </c>
      <c r="Z13" s="209"/>
      <c r="AA13" s="214"/>
      <c r="AB13" s="214"/>
      <c r="AC13" s="222" t="s">
        <v>104</v>
      </c>
      <c r="AD13" s="223"/>
      <c r="AE13" s="491"/>
      <c r="AF13" s="220"/>
      <c r="AH13" s="491"/>
      <c r="AI13" s="213"/>
      <c r="AJ13" s="214"/>
      <c r="AK13" s="214"/>
      <c r="AL13" s="222" t="s">
        <v>104</v>
      </c>
      <c r="AM13" s="216"/>
      <c r="AN13" s="217">
        <v>1922</v>
      </c>
      <c r="AO13" s="217">
        <v>58</v>
      </c>
      <c r="AP13" s="217">
        <v>100</v>
      </c>
      <c r="AQ13" s="217">
        <v>86</v>
      </c>
      <c r="AR13" s="217">
        <v>137</v>
      </c>
      <c r="AS13" s="217">
        <v>88</v>
      </c>
      <c r="AT13" s="217">
        <v>109</v>
      </c>
      <c r="AU13" s="217">
        <v>106</v>
      </c>
      <c r="AV13" s="217">
        <v>97</v>
      </c>
      <c r="AW13" s="217">
        <v>113</v>
      </c>
      <c r="AX13" s="217">
        <v>109</v>
      </c>
      <c r="AY13" s="217">
        <v>182</v>
      </c>
      <c r="AZ13" s="217">
        <v>201</v>
      </c>
      <c r="BA13" s="217">
        <v>202</v>
      </c>
      <c r="BB13" s="217">
        <v>135</v>
      </c>
      <c r="BC13" s="217">
        <v>79</v>
      </c>
      <c r="BD13" s="217">
        <v>58</v>
      </c>
      <c r="BE13" s="218">
        <v>58</v>
      </c>
      <c r="BF13" s="209"/>
      <c r="BG13" s="214"/>
      <c r="BH13" s="214"/>
      <c r="BI13" s="222" t="s">
        <v>104</v>
      </c>
      <c r="BJ13" s="223"/>
      <c r="BK13" s="491"/>
      <c r="BL13" s="220"/>
      <c r="BN13" s="491"/>
      <c r="BO13" s="213"/>
      <c r="BP13" s="214"/>
      <c r="BQ13" s="214"/>
      <c r="BR13" s="222" t="s">
        <v>104</v>
      </c>
      <c r="BS13" s="216"/>
      <c r="BT13" s="217">
        <v>2245</v>
      </c>
      <c r="BU13" s="217">
        <v>64</v>
      </c>
      <c r="BV13" s="217">
        <v>85</v>
      </c>
      <c r="BW13" s="217">
        <v>99</v>
      </c>
      <c r="BX13" s="217">
        <v>117</v>
      </c>
      <c r="BY13" s="217">
        <v>123</v>
      </c>
      <c r="BZ13" s="217">
        <v>112</v>
      </c>
      <c r="CA13" s="217">
        <v>107</v>
      </c>
      <c r="CB13" s="217">
        <v>128</v>
      </c>
      <c r="CC13" s="217">
        <v>116</v>
      </c>
      <c r="CD13" s="217">
        <v>175</v>
      </c>
      <c r="CE13" s="217">
        <v>233</v>
      </c>
      <c r="CF13" s="217">
        <v>233</v>
      </c>
      <c r="CG13" s="217">
        <v>197</v>
      </c>
      <c r="CH13" s="217">
        <v>135</v>
      </c>
      <c r="CI13" s="217">
        <v>98</v>
      </c>
      <c r="CJ13" s="217">
        <v>88</v>
      </c>
      <c r="CK13" s="218">
        <v>134</v>
      </c>
      <c r="CL13" s="209"/>
      <c r="CM13" s="214"/>
      <c r="CN13" s="214"/>
      <c r="CO13" s="222" t="s">
        <v>104</v>
      </c>
      <c r="CP13" s="223"/>
      <c r="CQ13" s="491"/>
      <c r="CR13" s="220"/>
    </row>
    <row r="14" spans="1:96" s="202" customFormat="1" ht="11.45" customHeight="1" x14ac:dyDescent="0.15">
      <c r="B14" s="491"/>
      <c r="C14" s="213"/>
      <c r="D14" s="214"/>
      <c r="E14" s="214"/>
      <c r="F14" s="222" t="s">
        <v>105</v>
      </c>
      <c r="G14" s="216"/>
      <c r="H14" s="217">
        <v>19760</v>
      </c>
      <c r="I14" s="217">
        <v>911</v>
      </c>
      <c r="J14" s="217">
        <v>887</v>
      </c>
      <c r="K14" s="217">
        <v>953</v>
      </c>
      <c r="L14" s="217">
        <v>951</v>
      </c>
      <c r="M14" s="217">
        <v>924</v>
      </c>
      <c r="N14" s="217">
        <v>1240</v>
      </c>
      <c r="O14" s="217">
        <v>1395</v>
      </c>
      <c r="P14" s="217">
        <v>1548</v>
      </c>
      <c r="Q14" s="217">
        <v>1710</v>
      </c>
      <c r="R14" s="217">
        <v>1459</v>
      </c>
      <c r="S14" s="217">
        <v>1277</v>
      </c>
      <c r="T14" s="217">
        <v>1142</v>
      </c>
      <c r="U14" s="217">
        <v>1215</v>
      </c>
      <c r="V14" s="217">
        <v>1273</v>
      </c>
      <c r="W14" s="217">
        <v>895</v>
      </c>
      <c r="X14" s="217">
        <v>719</v>
      </c>
      <c r="Y14" s="218">
        <v>1054</v>
      </c>
      <c r="Z14" s="209"/>
      <c r="AA14" s="214"/>
      <c r="AB14" s="214"/>
      <c r="AC14" s="222" t="s">
        <v>105</v>
      </c>
      <c r="AD14" s="223"/>
      <c r="AE14" s="491"/>
      <c r="AF14" s="220"/>
      <c r="AH14" s="491"/>
      <c r="AI14" s="213"/>
      <c r="AJ14" s="214"/>
      <c r="AK14" s="214"/>
      <c r="AL14" s="222" t="s">
        <v>105</v>
      </c>
      <c r="AM14" s="216"/>
      <c r="AN14" s="217">
        <v>9103</v>
      </c>
      <c r="AO14" s="217">
        <v>472</v>
      </c>
      <c r="AP14" s="217">
        <v>448</v>
      </c>
      <c r="AQ14" s="217">
        <v>488</v>
      </c>
      <c r="AR14" s="217">
        <v>451</v>
      </c>
      <c r="AS14" s="217">
        <v>403</v>
      </c>
      <c r="AT14" s="217">
        <v>577</v>
      </c>
      <c r="AU14" s="217">
        <v>685</v>
      </c>
      <c r="AV14" s="217">
        <v>750</v>
      </c>
      <c r="AW14" s="217">
        <v>780</v>
      </c>
      <c r="AX14" s="217">
        <v>671</v>
      </c>
      <c r="AY14" s="217">
        <v>593</v>
      </c>
      <c r="AZ14" s="217">
        <v>507</v>
      </c>
      <c r="BA14" s="217">
        <v>563</v>
      </c>
      <c r="BB14" s="217">
        <v>582</v>
      </c>
      <c r="BC14" s="217">
        <v>395</v>
      </c>
      <c r="BD14" s="217">
        <v>314</v>
      </c>
      <c r="BE14" s="218">
        <v>314</v>
      </c>
      <c r="BF14" s="209"/>
      <c r="BG14" s="214"/>
      <c r="BH14" s="214"/>
      <c r="BI14" s="222" t="s">
        <v>105</v>
      </c>
      <c r="BJ14" s="223"/>
      <c r="BK14" s="491"/>
      <c r="BL14" s="220"/>
      <c r="BN14" s="491"/>
      <c r="BO14" s="213"/>
      <c r="BP14" s="214"/>
      <c r="BQ14" s="214"/>
      <c r="BR14" s="222" t="s">
        <v>105</v>
      </c>
      <c r="BS14" s="216"/>
      <c r="BT14" s="217">
        <v>10657</v>
      </c>
      <c r="BU14" s="217">
        <v>439</v>
      </c>
      <c r="BV14" s="217">
        <v>439</v>
      </c>
      <c r="BW14" s="217">
        <v>465</v>
      </c>
      <c r="BX14" s="217">
        <v>500</v>
      </c>
      <c r="BY14" s="217">
        <v>521</v>
      </c>
      <c r="BZ14" s="217">
        <v>663</v>
      </c>
      <c r="CA14" s="217">
        <v>710</v>
      </c>
      <c r="CB14" s="217">
        <v>798</v>
      </c>
      <c r="CC14" s="217">
        <v>930</v>
      </c>
      <c r="CD14" s="217">
        <v>788</v>
      </c>
      <c r="CE14" s="217">
        <v>684</v>
      </c>
      <c r="CF14" s="217">
        <v>635</v>
      </c>
      <c r="CG14" s="217">
        <v>652</v>
      </c>
      <c r="CH14" s="217">
        <v>691</v>
      </c>
      <c r="CI14" s="217">
        <v>500</v>
      </c>
      <c r="CJ14" s="217">
        <v>405</v>
      </c>
      <c r="CK14" s="218">
        <v>740</v>
      </c>
      <c r="CL14" s="209"/>
      <c r="CM14" s="214"/>
      <c r="CN14" s="214"/>
      <c r="CO14" s="222" t="s">
        <v>105</v>
      </c>
      <c r="CP14" s="223"/>
      <c r="CQ14" s="491"/>
      <c r="CR14" s="220"/>
    </row>
    <row r="15" spans="1:96" s="202" customFormat="1" ht="11.45" customHeight="1" x14ac:dyDescent="0.15">
      <c r="B15" s="491"/>
      <c r="C15" s="213"/>
      <c r="D15" s="214"/>
      <c r="E15" s="214"/>
      <c r="F15" s="222" t="s">
        <v>106</v>
      </c>
      <c r="G15" s="216"/>
      <c r="H15" s="217">
        <v>18113</v>
      </c>
      <c r="I15" s="217">
        <v>708</v>
      </c>
      <c r="J15" s="217">
        <v>828</v>
      </c>
      <c r="K15" s="217">
        <v>935</v>
      </c>
      <c r="L15" s="217">
        <v>979</v>
      </c>
      <c r="M15" s="217">
        <v>809</v>
      </c>
      <c r="N15" s="217">
        <v>773</v>
      </c>
      <c r="O15" s="217">
        <v>966</v>
      </c>
      <c r="P15" s="217">
        <v>1227</v>
      </c>
      <c r="Q15" s="217">
        <v>1396</v>
      </c>
      <c r="R15" s="217">
        <v>1152</v>
      </c>
      <c r="S15" s="217">
        <v>1178</v>
      </c>
      <c r="T15" s="217">
        <v>1113</v>
      </c>
      <c r="U15" s="217">
        <v>1191</v>
      </c>
      <c r="V15" s="217">
        <v>1464</v>
      </c>
      <c r="W15" s="217">
        <v>1094</v>
      </c>
      <c r="X15" s="217">
        <v>878</v>
      </c>
      <c r="Y15" s="218">
        <v>1344</v>
      </c>
      <c r="Z15" s="209"/>
      <c r="AA15" s="214"/>
      <c r="AB15" s="214"/>
      <c r="AC15" s="222" t="s">
        <v>106</v>
      </c>
      <c r="AD15" s="223"/>
      <c r="AE15" s="491"/>
      <c r="AF15" s="220"/>
      <c r="AH15" s="491"/>
      <c r="AI15" s="213"/>
      <c r="AJ15" s="214"/>
      <c r="AK15" s="214"/>
      <c r="AL15" s="222" t="s">
        <v>106</v>
      </c>
      <c r="AM15" s="216"/>
      <c r="AN15" s="217">
        <v>8269</v>
      </c>
      <c r="AO15" s="217">
        <v>373</v>
      </c>
      <c r="AP15" s="217">
        <v>426</v>
      </c>
      <c r="AQ15" s="217">
        <v>513</v>
      </c>
      <c r="AR15" s="217">
        <v>442</v>
      </c>
      <c r="AS15" s="217">
        <v>336</v>
      </c>
      <c r="AT15" s="217">
        <v>384</v>
      </c>
      <c r="AU15" s="217">
        <v>462</v>
      </c>
      <c r="AV15" s="217">
        <v>547</v>
      </c>
      <c r="AW15" s="217">
        <v>659</v>
      </c>
      <c r="AX15" s="217">
        <v>552</v>
      </c>
      <c r="AY15" s="217">
        <v>538</v>
      </c>
      <c r="AZ15" s="217">
        <v>520</v>
      </c>
      <c r="BA15" s="217">
        <v>516</v>
      </c>
      <c r="BB15" s="217">
        <v>664</v>
      </c>
      <c r="BC15" s="217">
        <v>477</v>
      </c>
      <c r="BD15" s="217">
        <v>378</v>
      </c>
      <c r="BE15" s="218">
        <v>438</v>
      </c>
      <c r="BF15" s="209"/>
      <c r="BG15" s="214"/>
      <c r="BH15" s="214"/>
      <c r="BI15" s="222" t="s">
        <v>106</v>
      </c>
      <c r="BJ15" s="223"/>
      <c r="BK15" s="491"/>
      <c r="BL15" s="220"/>
      <c r="BN15" s="491"/>
      <c r="BO15" s="213"/>
      <c r="BP15" s="214"/>
      <c r="BQ15" s="214"/>
      <c r="BR15" s="222" t="s">
        <v>106</v>
      </c>
      <c r="BS15" s="216"/>
      <c r="BT15" s="217">
        <v>9844</v>
      </c>
      <c r="BU15" s="217">
        <v>335</v>
      </c>
      <c r="BV15" s="217">
        <v>402</v>
      </c>
      <c r="BW15" s="217">
        <v>422</v>
      </c>
      <c r="BX15" s="217">
        <v>537</v>
      </c>
      <c r="BY15" s="217">
        <v>473</v>
      </c>
      <c r="BZ15" s="217">
        <v>389</v>
      </c>
      <c r="CA15" s="217">
        <v>504</v>
      </c>
      <c r="CB15" s="217">
        <v>680</v>
      </c>
      <c r="CC15" s="217">
        <v>737</v>
      </c>
      <c r="CD15" s="217">
        <v>600</v>
      </c>
      <c r="CE15" s="217">
        <v>640</v>
      </c>
      <c r="CF15" s="217">
        <v>593</v>
      </c>
      <c r="CG15" s="217">
        <v>675</v>
      </c>
      <c r="CH15" s="217">
        <v>800</v>
      </c>
      <c r="CI15" s="217">
        <v>617</v>
      </c>
      <c r="CJ15" s="217">
        <v>500</v>
      </c>
      <c r="CK15" s="218">
        <v>906</v>
      </c>
      <c r="CL15" s="209"/>
      <c r="CM15" s="214"/>
      <c r="CN15" s="214"/>
      <c r="CO15" s="222" t="s">
        <v>106</v>
      </c>
      <c r="CP15" s="223"/>
      <c r="CQ15" s="491"/>
      <c r="CR15" s="220"/>
    </row>
    <row r="16" spans="1:96" s="202" customFormat="1" ht="11.45" customHeight="1" x14ac:dyDescent="0.15">
      <c r="B16" s="491"/>
      <c r="C16" s="213"/>
      <c r="D16" s="214"/>
      <c r="E16" s="214"/>
      <c r="F16" s="222" t="s">
        <v>51</v>
      </c>
      <c r="G16" s="216"/>
      <c r="H16" s="217">
        <v>4911</v>
      </c>
      <c r="I16" s="217">
        <v>107</v>
      </c>
      <c r="J16" s="217">
        <v>158</v>
      </c>
      <c r="K16" s="217">
        <v>174</v>
      </c>
      <c r="L16" s="217">
        <v>351</v>
      </c>
      <c r="M16" s="217">
        <v>440</v>
      </c>
      <c r="N16" s="217">
        <v>186</v>
      </c>
      <c r="O16" s="217">
        <v>213</v>
      </c>
      <c r="P16" s="217">
        <v>251</v>
      </c>
      <c r="Q16" s="217">
        <v>280</v>
      </c>
      <c r="R16" s="217">
        <v>269</v>
      </c>
      <c r="S16" s="217">
        <v>300</v>
      </c>
      <c r="T16" s="217">
        <v>319</v>
      </c>
      <c r="U16" s="217">
        <v>354</v>
      </c>
      <c r="V16" s="217">
        <v>401</v>
      </c>
      <c r="W16" s="217">
        <v>314</v>
      </c>
      <c r="X16" s="217">
        <v>279</v>
      </c>
      <c r="Y16" s="218">
        <v>467</v>
      </c>
      <c r="Z16" s="209"/>
      <c r="AA16" s="214"/>
      <c r="AB16" s="214"/>
      <c r="AC16" s="222" t="s">
        <v>51</v>
      </c>
      <c r="AD16" s="223"/>
      <c r="AE16" s="491"/>
      <c r="AF16" s="224"/>
      <c r="AH16" s="491"/>
      <c r="AI16" s="213"/>
      <c r="AJ16" s="214"/>
      <c r="AK16" s="214"/>
      <c r="AL16" s="222" t="s">
        <v>51</v>
      </c>
      <c r="AM16" s="216"/>
      <c r="AN16" s="217">
        <v>2265</v>
      </c>
      <c r="AO16" s="217">
        <v>50</v>
      </c>
      <c r="AP16" s="217">
        <v>77</v>
      </c>
      <c r="AQ16" s="217">
        <v>89</v>
      </c>
      <c r="AR16" s="217">
        <v>188</v>
      </c>
      <c r="AS16" s="217">
        <v>259</v>
      </c>
      <c r="AT16" s="217">
        <v>112</v>
      </c>
      <c r="AU16" s="217">
        <v>117</v>
      </c>
      <c r="AV16" s="217">
        <v>108</v>
      </c>
      <c r="AW16" s="217">
        <v>138</v>
      </c>
      <c r="AX16" s="217">
        <v>130</v>
      </c>
      <c r="AY16" s="217">
        <v>116</v>
      </c>
      <c r="AZ16" s="217">
        <v>134</v>
      </c>
      <c r="BA16" s="217">
        <v>157</v>
      </c>
      <c r="BB16" s="217">
        <v>184</v>
      </c>
      <c r="BC16" s="217">
        <v>131</v>
      </c>
      <c r="BD16" s="217">
        <v>110</v>
      </c>
      <c r="BE16" s="218">
        <v>140</v>
      </c>
      <c r="BF16" s="209"/>
      <c r="BG16" s="214"/>
      <c r="BH16" s="214"/>
      <c r="BI16" s="222" t="s">
        <v>51</v>
      </c>
      <c r="BJ16" s="223"/>
      <c r="BK16" s="491"/>
      <c r="BL16" s="224"/>
      <c r="BN16" s="491"/>
      <c r="BO16" s="213"/>
      <c r="BP16" s="214"/>
      <c r="BQ16" s="214"/>
      <c r="BR16" s="222" t="s">
        <v>51</v>
      </c>
      <c r="BS16" s="216"/>
      <c r="BT16" s="217">
        <v>2646</v>
      </c>
      <c r="BU16" s="217">
        <v>57</v>
      </c>
      <c r="BV16" s="217">
        <v>81</v>
      </c>
      <c r="BW16" s="217">
        <v>85</v>
      </c>
      <c r="BX16" s="217">
        <v>163</v>
      </c>
      <c r="BY16" s="217">
        <v>181</v>
      </c>
      <c r="BZ16" s="217">
        <v>74</v>
      </c>
      <c r="CA16" s="217">
        <v>96</v>
      </c>
      <c r="CB16" s="217">
        <v>143</v>
      </c>
      <c r="CC16" s="217">
        <v>142</v>
      </c>
      <c r="CD16" s="217">
        <v>139</v>
      </c>
      <c r="CE16" s="217">
        <v>184</v>
      </c>
      <c r="CF16" s="217">
        <v>185</v>
      </c>
      <c r="CG16" s="217">
        <v>197</v>
      </c>
      <c r="CH16" s="217">
        <v>217</v>
      </c>
      <c r="CI16" s="217">
        <v>183</v>
      </c>
      <c r="CJ16" s="217">
        <v>169</v>
      </c>
      <c r="CK16" s="218">
        <v>327</v>
      </c>
      <c r="CL16" s="209"/>
      <c r="CM16" s="214"/>
      <c r="CN16" s="214"/>
      <c r="CO16" s="222" t="s">
        <v>51</v>
      </c>
      <c r="CP16" s="223"/>
      <c r="CQ16" s="491"/>
      <c r="CR16" s="224"/>
    </row>
    <row r="17" spans="2:96" s="202" customFormat="1" ht="11.45" customHeight="1" x14ac:dyDescent="0.15">
      <c r="B17" s="491"/>
      <c r="C17" s="213"/>
      <c r="D17" s="214"/>
      <c r="E17" s="214"/>
      <c r="F17" s="222" t="s">
        <v>52</v>
      </c>
      <c r="G17" s="216"/>
      <c r="H17" s="217">
        <v>5168</v>
      </c>
      <c r="I17" s="217">
        <v>156</v>
      </c>
      <c r="J17" s="217">
        <v>208</v>
      </c>
      <c r="K17" s="217">
        <v>238</v>
      </c>
      <c r="L17" s="217">
        <v>258</v>
      </c>
      <c r="M17" s="217">
        <v>216</v>
      </c>
      <c r="N17" s="217">
        <v>225</v>
      </c>
      <c r="O17" s="217">
        <v>333</v>
      </c>
      <c r="P17" s="217">
        <v>295</v>
      </c>
      <c r="Q17" s="217">
        <v>341</v>
      </c>
      <c r="R17" s="217">
        <v>331</v>
      </c>
      <c r="S17" s="217">
        <v>357</v>
      </c>
      <c r="T17" s="217">
        <v>374</v>
      </c>
      <c r="U17" s="217">
        <v>382</v>
      </c>
      <c r="V17" s="217">
        <v>440</v>
      </c>
      <c r="W17" s="217">
        <v>320</v>
      </c>
      <c r="X17" s="217">
        <v>267</v>
      </c>
      <c r="Y17" s="218">
        <v>385</v>
      </c>
      <c r="Z17" s="209"/>
      <c r="AA17" s="214"/>
      <c r="AB17" s="214"/>
      <c r="AC17" s="222" t="s">
        <v>52</v>
      </c>
      <c r="AD17" s="223"/>
      <c r="AE17" s="491"/>
      <c r="AF17" s="224"/>
      <c r="AH17" s="491"/>
      <c r="AI17" s="213"/>
      <c r="AJ17" s="214"/>
      <c r="AK17" s="214"/>
      <c r="AL17" s="222" t="s">
        <v>52</v>
      </c>
      <c r="AM17" s="216"/>
      <c r="AN17" s="217">
        <v>2366</v>
      </c>
      <c r="AO17" s="217">
        <v>78</v>
      </c>
      <c r="AP17" s="217">
        <v>100</v>
      </c>
      <c r="AQ17" s="217">
        <v>127</v>
      </c>
      <c r="AR17" s="217">
        <v>146</v>
      </c>
      <c r="AS17" s="217">
        <v>100</v>
      </c>
      <c r="AT17" s="217">
        <v>116</v>
      </c>
      <c r="AU17" s="217">
        <v>148</v>
      </c>
      <c r="AV17" s="217">
        <v>150</v>
      </c>
      <c r="AW17" s="217">
        <v>168</v>
      </c>
      <c r="AX17" s="217">
        <v>152</v>
      </c>
      <c r="AY17" s="217">
        <v>157</v>
      </c>
      <c r="AZ17" s="217">
        <v>158</v>
      </c>
      <c r="BA17" s="217">
        <v>172</v>
      </c>
      <c r="BB17" s="217">
        <v>201</v>
      </c>
      <c r="BC17" s="217">
        <v>139</v>
      </c>
      <c r="BD17" s="217">
        <v>104</v>
      </c>
      <c r="BE17" s="218">
        <v>123</v>
      </c>
      <c r="BF17" s="209"/>
      <c r="BG17" s="214"/>
      <c r="BH17" s="214"/>
      <c r="BI17" s="222" t="s">
        <v>52</v>
      </c>
      <c r="BJ17" s="223"/>
      <c r="BK17" s="491"/>
      <c r="BL17" s="224"/>
      <c r="BN17" s="491"/>
      <c r="BO17" s="213"/>
      <c r="BP17" s="214"/>
      <c r="BQ17" s="214"/>
      <c r="BR17" s="222" t="s">
        <v>52</v>
      </c>
      <c r="BS17" s="216"/>
      <c r="BT17" s="217">
        <v>2802</v>
      </c>
      <c r="BU17" s="217">
        <v>78</v>
      </c>
      <c r="BV17" s="217">
        <v>108</v>
      </c>
      <c r="BW17" s="217">
        <v>111</v>
      </c>
      <c r="BX17" s="217">
        <v>112</v>
      </c>
      <c r="BY17" s="217">
        <v>116</v>
      </c>
      <c r="BZ17" s="217">
        <v>109</v>
      </c>
      <c r="CA17" s="217">
        <v>185</v>
      </c>
      <c r="CB17" s="217">
        <v>145</v>
      </c>
      <c r="CC17" s="217">
        <v>173</v>
      </c>
      <c r="CD17" s="217">
        <v>179</v>
      </c>
      <c r="CE17" s="217">
        <v>200</v>
      </c>
      <c r="CF17" s="217">
        <v>216</v>
      </c>
      <c r="CG17" s="217">
        <v>210</v>
      </c>
      <c r="CH17" s="217">
        <v>239</v>
      </c>
      <c r="CI17" s="217">
        <v>181</v>
      </c>
      <c r="CJ17" s="217">
        <v>163</v>
      </c>
      <c r="CK17" s="218">
        <v>262</v>
      </c>
      <c r="CL17" s="209"/>
      <c r="CM17" s="214"/>
      <c r="CN17" s="214"/>
      <c r="CO17" s="222" t="s">
        <v>52</v>
      </c>
      <c r="CP17" s="223"/>
      <c r="CQ17" s="491"/>
      <c r="CR17" s="224"/>
    </row>
    <row r="18" spans="2:96" s="202" customFormat="1" ht="6" customHeight="1" x14ac:dyDescent="0.15">
      <c r="B18" s="491"/>
      <c r="C18" s="213"/>
      <c r="D18" s="214"/>
      <c r="E18" s="214"/>
      <c r="F18" s="215"/>
      <c r="G18" s="216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8"/>
      <c r="Z18" s="209"/>
      <c r="AA18" s="214"/>
      <c r="AB18" s="214"/>
      <c r="AC18" s="215"/>
      <c r="AD18" s="219"/>
      <c r="AE18" s="491"/>
      <c r="AF18" s="224"/>
      <c r="AH18" s="491"/>
      <c r="AI18" s="213"/>
      <c r="AJ18" s="214"/>
      <c r="AK18" s="214"/>
      <c r="AL18" s="215"/>
      <c r="AM18" s="216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8"/>
      <c r="BF18" s="209"/>
      <c r="BG18" s="214"/>
      <c r="BH18" s="214"/>
      <c r="BI18" s="215"/>
      <c r="BJ18" s="219"/>
      <c r="BK18" s="491"/>
      <c r="BL18" s="224"/>
      <c r="BN18" s="491"/>
      <c r="BO18" s="213"/>
      <c r="BP18" s="214"/>
      <c r="BQ18" s="214"/>
      <c r="BR18" s="215"/>
      <c r="BS18" s="216"/>
      <c r="BT18" s="217"/>
      <c r="BU18" s="217"/>
      <c r="BV18" s="217"/>
      <c r="BW18" s="217"/>
      <c r="BX18" s="217"/>
      <c r="BY18" s="217"/>
      <c r="BZ18" s="217"/>
      <c r="CA18" s="217"/>
      <c r="CB18" s="217"/>
      <c r="CC18" s="217"/>
      <c r="CD18" s="217"/>
      <c r="CE18" s="217"/>
      <c r="CF18" s="217"/>
      <c r="CG18" s="217"/>
      <c r="CH18" s="217"/>
      <c r="CI18" s="217"/>
      <c r="CJ18" s="217"/>
      <c r="CK18" s="218"/>
      <c r="CL18" s="209"/>
      <c r="CM18" s="214"/>
      <c r="CN18" s="214"/>
      <c r="CO18" s="215"/>
      <c r="CP18" s="219"/>
      <c r="CQ18" s="491"/>
      <c r="CR18" s="224"/>
    </row>
    <row r="19" spans="2:96" s="202" customFormat="1" ht="11.45" customHeight="1" x14ac:dyDescent="0.15">
      <c r="B19" s="491"/>
      <c r="C19" s="213"/>
      <c r="D19" s="214"/>
      <c r="E19" s="487" t="s">
        <v>53</v>
      </c>
      <c r="F19" s="488"/>
      <c r="G19" s="378"/>
      <c r="H19" s="379">
        <v>50112</v>
      </c>
      <c r="I19" s="379">
        <v>1465</v>
      </c>
      <c r="J19" s="379">
        <v>1652</v>
      </c>
      <c r="K19" s="379">
        <v>2097</v>
      </c>
      <c r="L19" s="379">
        <v>2288</v>
      </c>
      <c r="M19" s="379">
        <v>1909</v>
      </c>
      <c r="N19" s="379">
        <v>1971</v>
      </c>
      <c r="O19" s="379">
        <v>2347</v>
      </c>
      <c r="P19" s="379">
        <v>2671</v>
      </c>
      <c r="Q19" s="379">
        <v>2897</v>
      </c>
      <c r="R19" s="379">
        <v>2978</v>
      </c>
      <c r="S19" s="379">
        <v>3401</v>
      </c>
      <c r="T19" s="379">
        <v>3672</v>
      </c>
      <c r="U19" s="379">
        <v>4116</v>
      </c>
      <c r="V19" s="379">
        <v>4405</v>
      </c>
      <c r="W19" s="379">
        <v>3195</v>
      </c>
      <c r="X19" s="379">
        <v>3100</v>
      </c>
      <c r="Y19" s="380">
        <v>5855</v>
      </c>
      <c r="Z19" s="381"/>
      <c r="AA19" s="383"/>
      <c r="AB19" s="487" t="s">
        <v>53</v>
      </c>
      <c r="AC19" s="488"/>
      <c r="AD19" s="211"/>
      <c r="AE19" s="491"/>
      <c r="AF19" s="224"/>
      <c r="AH19" s="491"/>
      <c r="AI19" s="213"/>
      <c r="AJ19" s="214"/>
      <c r="AK19" s="487" t="s">
        <v>53</v>
      </c>
      <c r="AL19" s="488"/>
      <c r="AM19" s="378"/>
      <c r="AN19" s="379">
        <v>23373</v>
      </c>
      <c r="AO19" s="379">
        <v>744</v>
      </c>
      <c r="AP19" s="379">
        <v>837</v>
      </c>
      <c r="AQ19" s="379">
        <v>1065</v>
      </c>
      <c r="AR19" s="379">
        <v>1195</v>
      </c>
      <c r="AS19" s="379">
        <v>1004</v>
      </c>
      <c r="AT19" s="379">
        <v>1049</v>
      </c>
      <c r="AU19" s="379">
        <v>1231</v>
      </c>
      <c r="AV19" s="379">
        <v>1359</v>
      </c>
      <c r="AW19" s="379">
        <v>1405</v>
      </c>
      <c r="AX19" s="379">
        <v>1437</v>
      </c>
      <c r="AY19" s="379">
        <v>1651</v>
      </c>
      <c r="AZ19" s="379">
        <v>1720</v>
      </c>
      <c r="BA19" s="379">
        <v>2010</v>
      </c>
      <c r="BB19" s="379">
        <v>2139</v>
      </c>
      <c r="BC19" s="379">
        <v>1404</v>
      </c>
      <c r="BD19" s="379">
        <v>1257</v>
      </c>
      <c r="BE19" s="380">
        <v>1814</v>
      </c>
      <c r="BF19" s="381"/>
      <c r="BG19" s="383"/>
      <c r="BH19" s="487" t="s">
        <v>53</v>
      </c>
      <c r="BI19" s="488"/>
      <c r="BJ19" s="211"/>
      <c r="BK19" s="491"/>
      <c r="BL19" s="224"/>
      <c r="BN19" s="491"/>
      <c r="BO19" s="213"/>
      <c r="BP19" s="214"/>
      <c r="BQ19" s="487" t="s">
        <v>53</v>
      </c>
      <c r="BR19" s="488"/>
      <c r="BS19" s="378"/>
      <c r="BT19" s="379">
        <v>26739</v>
      </c>
      <c r="BU19" s="379">
        <v>721</v>
      </c>
      <c r="BV19" s="379">
        <v>815</v>
      </c>
      <c r="BW19" s="379">
        <v>1032</v>
      </c>
      <c r="BX19" s="379">
        <v>1093</v>
      </c>
      <c r="BY19" s="379">
        <v>905</v>
      </c>
      <c r="BZ19" s="379">
        <v>922</v>
      </c>
      <c r="CA19" s="379">
        <v>1116</v>
      </c>
      <c r="CB19" s="379">
        <v>1312</v>
      </c>
      <c r="CC19" s="379">
        <v>1492</v>
      </c>
      <c r="CD19" s="379">
        <v>1541</v>
      </c>
      <c r="CE19" s="379">
        <v>1750</v>
      </c>
      <c r="CF19" s="379">
        <v>1952</v>
      </c>
      <c r="CG19" s="379">
        <v>2106</v>
      </c>
      <c r="CH19" s="379">
        <v>2266</v>
      </c>
      <c r="CI19" s="379">
        <v>1791</v>
      </c>
      <c r="CJ19" s="379">
        <v>1843</v>
      </c>
      <c r="CK19" s="380">
        <v>4041</v>
      </c>
      <c r="CL19" s="381"/>
      <c r="CM19" s="383"/>
      <c r="CN19" s="487" t="s">
        <v>53</v>
      </c>
      <c r="CO19" s="487"/>
      <c r="CP19" s="211"/>
      <c r="CQ19" s="491"/>
      <c r="CR19" s="224"/>
    </row>
    <row r="20" spans="2:96" s="202" customFormat="1" ht="11.45" customHeight="1" x14ac:dyDescent="0.15">
      <c r="B20" s="491"/>
      <c r="C20" s="213"/>
      <c r="D20" s="214"/>
      <c r="E20" s="214"/>
      <c r="F20" s="225" t="s">
        <v>233</v>
      </c>
      <c r="G20" s="216"/>
      <c r="H20" s="217">
        <v>5155</v>
      </c>
      <c r="I20" s="217">
        <v>117</v>
      </c>
      <c r="J20" s="217">
        <v>168</v>
      </c>
      <c r="K20" s="217">
        <v>249</v>
      </c>
      <c r="L20" s="217">
        <v>271</v>
      </c>
      <c r="M20" s="217">
        <v>184</v>
      </c>
      <c r="N20" s="217">
        <v>184</v>
      </c>
      <c r="O20" s="217">
        <v>203</v>
      </c>
      <c r="P20" s="217">
        <v>271</v>
      </c>
      <c r="Q20" s="217">
        <v>318</v>
      </c>
      <c r="R20" s="217">
        <v>329</v>
      </c>
      <c r="S20" s="217">
        <v>351</v>
      </c>
      <c r="T20" s="217">
        <v>372</v>
      </c>
      <c r="U20" s="217">
        <v>420</v>
      </c>
      <c r="V20" s="217">
        <v>462</v>
      </c>
      <c r="W20" s="217">
        <v>325</v>
      </c>
      <c r="X20" s="217">
        <v>317</v>
      </c>
      <c r="Y20" s="218">
        <v>605</v>
      </c>
      <c r="Z20" s="209"/>
      <c r="AA20" s="214"/>
      <c r="AB20" s="214"/>
      <c r="AC20" s="225" t="s">
        <v>233</v>
      </c>
      <c r="AD20" s="223"/>
      <c r="AE20" s="491"/>
      <c r="AF20" s="224"/>
      <c r="AH20" s="491"/>
      <c r="AI20" s="213"/>
      <c r="AJ20" s="214"/>
      <c r="AK20" s="214"/>
      <c r="AL20" s="225" t="s">
        <v>233</v>
      </c>
      <c r="AM20" s="216"/>
      <c r="AN20" s="217">
        <v>2384</v>
      </c>
      <c r="AO20" s="217">
        <v>68</v>
      </c>
      <c r="AP20" s="217">
        <v>92</v>
      </c>
      <c r="AQ20" s="217">
        <v>113</v>
      </c>
      <c r="AR20" s="217">
        <v>131</v>
      </c>
      <c r="AS20" s="217">
        <v>95</v>
      </c>
      <c r="AT20" s="217">
        <v>92</v>
      </c>
      <c r="AU20" s="217">
        <v>113</v>
      </c>
      <c r="AV20" s="217">
        <v>144</v>
      </c>
      <c r="AW20" s="217">
        <v>153</v>
      </c>
      <c r="AX20" s="217">
        <v>154</v>
      </c>
      <c r="AY20" s="217">
        <v>161</v>
      </c>
      <c r="AZ20" s="217">
        <v>179</v>
      </c>
      <c r="BA20" s="217">
        <v>202</v>
      </c>
      <c r="BB20" s="217">
        <v>215</v>
      </c>
      <c r="BC20" s="217">
        <v>141</v>
      </c>
      <c r="BD20" s="217">
        <v>133</v>
      </c>
      <c r="BE20" s="218">
        <v>191</v>
      </c>
      <c r="BF20" s="209"/>
      <c r="BG20" s="214"/>
      <c r="BH20" s="214"/>
      <c r="BI20" s="225" t="s">
        <v>233</v>
      </c>
      <c r="BJ20" s="223"/>
      <c r="BK20" s="491"/>
      <c r="BL20" s="224"/>
      <c r="BN20" s="491"/>
      <c r="BO20" s="213"/>
      <c r="BP20" s="214"/>
      <c r="BQ20" s="214"/>
      <c r="BR20" s="225" t="s">
        <v>233</v>
      </c>
      <c r="BS20" s="216"/>
      <c r="BT20" s="217">
        <v>2771</v>
      </c>
      <c r="BU20" s="217">
        <v>49</v>
      </c>
      <c r="BV20" s="217">
        <v>76</v>
      </c>
      <c r="BW20" s="217">
        <v>136</v>
      </c>
      <c r="BX20" s="217">
        <v>140</v>
      </c>
      <c r="BY20" s="217">
        <v>89</v>
      </c>
      <c r="BZ20" s="217">
        <v>92</v>
      </c>
      <c r="CA20" s="217">
        <v>90</v>
      </c>
      <c r="CB20" s="217">
        <v>127</v>
      </c>
      <c r="CC20" s="217">
        <v>165</v>
      </c>
      <c r="CD20" s="217">
        <v>175</v>
      </c>
      <c r="CE20" s="217">
        <v>190</v>
      </c>
      <c r="CF20" s="217">
        <v>193</v>
      </c>
      <c r="CG20" s="217">
        <v>218</v>
      </c>
      <c r="CH20" s="217">
        <v>247</v>
      </c>
      <c r="CI20" s="217">
        <v>184</v>
      </c>
      <c r="CJ20" s="217">
        <v>184</v>
      </c>
      <c r="CK20" s="218">
        <v>414</v>
      </c>
      <c r="CL20" s="209"/>
      <c r="CM20" s="214"/>
      <c r="CN20" s="214"/>
      <c r="CO20" s="225" t="s">
        <v>233</v>
      </c>
      <c r="CP20" s="223"/>
      <c r="CQ20" s="491"/>
      <c r="CR20" s="224"/>
    </row>
    <row r="21" spans="2:96" s="202" customFormat="1" ht="11.45" customHeight="1" x14ac:dyDescent="0.15">
      <c r="B21" s="491"/>
      <c r="C21" s="213"/>
      <c r="D21" s="214"/>
      <c r="E21" s="214"/>
      <c r="F21" s="225" t="s">
        <v>55</v>
      </c>
      <c r="G21" s="216"/>
      <c r="H21" s="217">
        <v>4512</v>
      </c>
      <c r="I21" s="217">
        <v>151</v>
      </c>
      <c r="J21" s="217">
        <v>180</v>
      </c>
      <c r="K21" s="217">
        <v>224</v>
      </c>
      <c r="L21" s="217">
        <v>213</v>
      </c>
      <c r="M21" s="217">
        <v>151</v>
      </c>
      <c r="N21" s="217">
        <v>158</v>
      </c>
      <c r="O21" s="217">
        <v>206</v>
      </c>
      <c r="P21" s="217">
        <v>279</v>
      </c>
      <c r="Q21" s="217">
        <v>335</v>
      </c>
      <c r="R21" s="217">
        <v>303</v>
      </c>
      <c r="S21" s="217">
        <v>269</v>
      </c>
      <c r="T21" s="217">
        <v>271</v>
      </c>
      <c r="U21" s="217">
        <v>316</v>
      </c>
      <c r="V21" s="217">
        <v>338</v>
      </c>
      <c r="W21" s="217">
        <v>246</v>
      </c>
      <c r="X21" s="217">
        <v>245</v>
      </c>
      <c r="Y21" s="218">
        <v>619</v>
      </c>
      <c r="Z21" s="209"/>
      <c r="AA21" s="214"/>
      <c r="AB21" s="214"/>
      <c r="AC21" s="225" t="s">
        <v>55</v>
      </c>
      <c r="AD21" s="223"/>
      <c r="AE21" s="491"/>
      <c r="AF21" s="224"/>
      <c r="AH21" s="491"/>
      <c r="AI21" s="213"/>
      <c r="AJ21" s="214"/>
      <c r="AK21" s="214"/>
      <c r="AL21" s="225" t="s">
        <v>55</v>
      </c>
      <c r="AM21" s="216"/>
      <c r="AN21" s="217">
        <v>2057</v>
      </c>
      <c r="AO21" s="217">
        <v>79</v>
      </c>
      <c r="AP21" s="217">
        <v>92</v>
      </c>
      <c r="AQ21" s="217">
        <v>122</v>
      </c>
      <c r="AR21" s="217">
        <v>103</v>
      </c>
      <c r="AS21" s="217">
        <v>74</v>
      </c>
      <c r="AT21" s="217">
        <v>86</v>
      </c>
      <c r="AU21" s="217">
        <v>114</v>
      </c>
      <c r="AV21" s="217">
        <v>145</v>
      </c>
      <c r="AW21" s="217">
        <v>149</v>
      </c>
      <c r="AX21" s="217">
        <v>151</v>
      </c>
      <c r="AY21" s="217">
        <v>138</v>
      </c>
      <c r="AZ21" s="217">
        <v>124</v>
      </c>
      <c r="BA21" s="217">
        <v>145</v>
      </c>
      <c r="BB21" s="217">
        <v>160</v>
      </c>
      <c r="BC21" s="217">
        <v>123</v>
      </c>
      <c r="BD21" s="217">
        <v>88</v>
      </c>
      <c r="BE21" s="218">
        <v>159</v>
      </c>
      <c r="BF21" s="209"/>
      <c r="BG21" s="214"/>
      <c r="BH21" s="214"/>
      <c r="BI21" s="225" t="s">
        <v>55</v>
      </c>
      <c r="BJ21" s="223"/>
      <c r="BK21" s="491"/>
      <c r="BL21" s="224"/>
      <c r="BN21" s="491"/>
      <c r="BO21" s="213"/>
      <c r="BP21" s="214"/>
      <c r="BQ21" s="214"/>
      <c r="BR21" s="225" t="s">
        <v>55</v>
      </c>
      <c r="BS21" s="216"/>
      <c r="BT21" s="217">
        <v>2455</v>
      </c>
      <c r="BU21" s="217">
        <v>72</v>
      </c>
      <c r="BV21" s="217">
        <v>88</v>
      </c>
      <c r="BW21" s="217">
        <v>102</v>
      </c>
      <c r="BX21" s="217">
        <v>110</v>
      </c>
      <c r="BY21" s="217">
        <v>77</v>
      </c>
      <c r="BZ21" s="217">
        <v>72</v>
      </c>
      <c r="CA21" s="217">
        <v>92</v>
      </c>
      <c r="CB21" s="217">
        <v>134</v>
      </c>
      <c r="CC21" s="217">
        <v>186</v>
      </c>
      <c r="CD21" s="217">
        <v>152</v>
      </c>
      <c r="CE21" s="217">
        <v>131</v>
      </c>
      <c r="CF21" s="217">
        <v>147</v>
      </c>
      <c r="CG21" s="217">
        <v>171</v>
      </c>
      <c r="CH21" s="217">
        <v>178</v>
      </c>
      <c r="CI21" s="217">
        <v>123</v>
      </c>
      <c r="CJ21" s="217">
        <v>157</v>
      </c>
      <c r="CK21" s="218">
        <v>460</v>
      </c>
      <c r="CL21" s="209"/>
      <c r="CM21" s="214"/>
      <c r="CN21" s="214"/>
      <c r="CO21" s="225" t="s">
        <v>55</v>
      </c>
      <c r="CP21" s="223"/>
      <c r="CQ21" s="491"/>
      <c r="CR21" s="224"/>
    </row>
    <row r="22" spans="2:96" s="202" customFormat="1" ht="11.45" customHeight="1" x14ac:dyDescent="0.15">
      <c r="B22" s="491"/>
      <c r="C22" s="213"/>
      <c r="D22" s="214"/>
      <c r="E22" s="214"/>
      <c r="F22" s="225" t="s">
        <v>234</v>
      </c>
      <c r="G22" s="216"/>
      <c r="H22" s="217">
        <v>3248</v>
      </c>
      <c r="I22" s="217">
        <v>137</v>
      </c>
      <c r="J22" s="217">
        <v>145</v>
      </c>
      <c r="K22" s="217">
        <v>138</v>
      </c>
      <c r="L22" s="217">
        <v>118</v>
      </c>
      <c r="M22" s="217">
        <v>95</v>
      </c>
      <c r="N22" s="217">
        <v>151</v>
      </c>
      <c r="O22" s="217">
        <v>179</v>
      </c>
      <c r="P22" s="217">
        <v>189</v>
      </c>
      <c r="Q22" s="217">
        <v>196</v>
      </c>
      <c r="R22" s="217">
        <v>185</v>
      </c>
      <c r="S22" s="217">
        <v>185</v>
      </c>
      <c r="T22" s="217">
        <v>260</v>
      </c>
      <c r="U22" s="217">
        <v>229</v>
      </c>
      <c r="V22" s="217">
        <v>242</v>
      </c>
      <c r="W22" s="217">
        <v>192</v>
      </c>
      <c r="X22" s="217">
        <v>180</v>
      </c>
      <c r="Y22" s="218">
        <v>405</v>
      </c>
      <c r="Z22" s="209"/>
      <c r="AA22" s="214"/>
      <c r="AB22" s="214"/>
      <c r="AC22" s="225" t="s">
        <v>234</v>
      </c>
      <c r="AD22" s="223"/>
      <c r="AE22" s="491"/>
      <c r="AF22" s="224"/>
      <c r="AH22" s="491"/>
      <c r="AI22" s="213"/>
      <c r="AJ22" s="214"/>
      <c r="AK22" s="214"/>
      <c r="AL22" s="225" t="s">
        <v>234</v>
      </c>
      <c r="AM22" s="216"/>
      <c r="AN22" s="217">
        <v>1446</v>
      </c>
      <c r="AO22" s="217">
        <v>61</v>
      </c>
      <c r="AP22" s="217">
        <v>76</v>
      </c>
      <c r="AQ22" s="217">
        <v>62</v>
      </c>
      <c r="AR22" s="217">
        <v>54</v>
      </c>
      <c r="AS22" s="217">
        <v>35</v>
      </c>
      <c r="AT22" s="217">
        <v>71</v>
      </c>
      <c r="AU22" s="217">
        <v>91</v>
      </c>
      <c r="AV22" s="217">
        <v>99</v>
      </c>
      <c r="AW22" s="217">
        <v>98</v>
      </c>
      <c r="AX22" s="217">
        <v>96</v>
      </c>
      <c r="AY22" s="217">
        <v>75</v>
      </c>
      <c r="AZ22" s="217">
        <v>120</v>
      </c>
      <c r="BA22" s="217">
        <v>120</v>
      </c>
      <c r="BB22" s="217">
        <v>118</v>
      </c>
      <c r="BC22" s="217">
        <v>75</v>
      </c>
      <c r="BD22" s="217">
        <v>70</v>
      </c>
      <c r="BE22" s="218">
        <v>113</v>
      </c>
      <c r="BF22" s="209"/>
      <c r="BG22" s="214"/>
      <c r="BH22" s="214"/>
      <c r="BI22" s="225" t="s">
        <v>234</v>
      </c>
      <c r="BJ22" s="223"/>
      <c r="BK22" s="491"/>
      <c r="BL22" s="224"/>
      <c r="BN22" s="491"/>
      <c r="BO22" s="213"/>
      <c r="BP22" s="214"/>
      <c r="BQ22" s="214"/>
      <c r="BR22" s="225" t="s">
        <v>234</v>
      </c>
      <c r="BS22" s="216"/>
      <c r="BT22" s="217">
        <v>1802</v>
      </c>
      <c r="BU22" s="217">
        <v>76</v>
      </c>
      <c r="BV22" s="217">
        <v>69</v>
      </c>
      <c r="BW22" s="217">
        <v>76</v>
      </c>
      <c r="BX22" s="217">
        <v>64</v>
      </c>
      <c r="BY22" s="217">
        <v>60</v>
      </c>
      <c r="BZ22" s="217">
        <v>80</v>
      </c>
      <c r="CA22" s="217">
        <v>88</v>
      </c>
      <c r="CB22" s="217">
        <v>90</v>
      </c>
      <c r="CC22" s="217">
        <v>98</v>
      </c>
      <c r="CD22" s="217">
        <v>89</v>
      </c>
      <c r="CE22" s="217">
        <v>110</v>
      </c>
      <c r="CF22" s="217">
        <v>140</v>
      </c>
      <c r="CG22" s="217">
        <v>109</v>
      </c>
      <c r="CH22" s="217">
        <v>124</v>
      </c>
      <c r="CI22" s="217">
        <v>117</v>
      </c>
      <c r="CJ22" s="217">
        <v>110</v>
      </c>
      <c r="CK22" s="218">
        <v>292</v>
      </c>
      <c r="CL22" s="209"/>
      <c r="CM22" s="214"/>
      <c r="CN22" s="214"/>
      <c r="CO22" s="225" t="s">
        <v>234</v>
      </c>
      <c r="CP22" s="223"/>
      <c r="CQ22" s="491"/>
      <c r="CR22" s="224"/>
    </row>
    <row r="23" spans="2:96" s="202" customFormat="1" ht="11.45" customHeight="1" x14ac:dyDescent="0.15">
      <c r="B23" s="491"/>
      <c r="C23" s="213"/>
      <c r="D23" s="214"/>
      <c r="E23" s="214"/>
      <c r="F23" s="225" t="s">
        <v>57</v>
      </c>
      <c r="G23" s="216"/>
      <c r="H23" s="217">
        <v>2153</v>
      </c>
      <c r="I23" s="217">
        <v>68</v>
      </c>
      <c r="J23" s="217">
        <v>85</v>
      </c>
      <c r="K23" s="217">
        <v>95</v>
      </c>
      <c r="L23" s="217">
        <v>93</v>
      </c>
      <c r="M23" s="217">
        <v>68</v>
      </c>
      <c r="N23" s="217">
        <v>82</v>
      </c>
      <c r="O23" s="217">
        <v>112</v>
      </c>
      <c r="P23" s="217">
        <v>109</v>
      </c>
      <c r="Q23" s="217">
        <v>126</v>
      </c>
      <c r="R23" s="217">
        <v>146</v>
      </c>
      <c r="S23" s="217">
        <v>162</v>
      </c>
      <c r="T23" s="217">
        <v>153</v>
      </c>
      <c r="U23" s="217">
        <v>180</v>
      </c>
      <c r="V23" s="217">
        <v>183</v>
      </c>
      <c r="W23" s="217">
        <v>140</v>
      </c>
      <c r="X23" s="217">
        <v>135</v>
      </c>
      <c r="Y23" s="218">
        <v>216</v>
      </c>
      <c r="Z23" s="209"/>
      <c r="AA23" s="214"/>
      <c r="AB23" s="214"/>
      <c r="AC23" s="225" t="s">
        <v>57</v>
      </c>
      <c r="AD23" s="223"/>
      <c r="AE23" s="491"/>
      <c r="AF23" s="224"/>
      <c r="AH23" s="491"/>
      <c r="AI23" s="213"/>
      <c r="AJ23" s="214"/>
      <c r="AK23" s="214"/>
      <c r="AL23" s="225" t="s">
        <v>57</v>
      </c>
      <c r="AM23" s="216"/>
      <c r="AN23" s="217">
        <v>987</v>
      </c>
      <c r="AO23" s="217">
        <v>38</v>
      </c>
      <c r="AP23" s="217">
        <v>43</v>
      </c>
      <c r="AQ23" s="217">
        <v>47</v>
      </c>
      <c r="AR23" s="217">
        <v>51</v>
      </c>
      <c r="AS23" s="217">
        <v>27</v>
      </c>
      <c r="AT23" s="217">
        <v>46</v>
      </c>
      <c r="AU23" s="217">
        <v>53</v>
      </c>
      <c r="AV23" s="217">
        <v>48</v>
      </c>
      <c r="AW23" s="217">
        <v>58</v>
      </c>
      <c r="AX23" s="217">
        <v>79</v>
      </c>
      <c r="AY23" s="217">
        <v>75</v>
      </c>
      <c r="AZ23" s="217">
        <v>67</v>
      </c>
      <c r="BA23" s="217">
        <v>88</v>
      </c>
      <c r="BB23" s="217">
        <v>90</v>
      </c>
      <c r="BC23" s="217">
        <v>57</v>
      </c>
      <c r="BD23" s="217">
        <v>59</v>
      </c>
      <c r="BE23" s="218">
        <v>61</v>
      </c>
      <c r="BF23" s="209"/>
      <c r="BG23" s="214"/>
      <c r="BH23" s="214"/>
      <c r="BI23" s="225" t="s">
        <v>57</v>
      </c>
      <c r="BJ23" s="223"/>
      <c r="BK23" s="491"/>
      <c r="BL23" s="224"/>
      <c r="BN23" s="491"/>
      <c r="BO23" s="213"/>
      <c r="BP23" s="214"/>
      <c r="BQ23" s="214"/>
      <c r="BR23" s="225" t="s">
        <v>57</v>
      </c>
      <c r="BS23" s="216"/>
      <c r="BT23" s="217">
        <v>1166</v>
      </c>
      <c r="BU23" s="217">
        <v>30</v>
      </c>
      <c r="BV23" s="217">
        <v>42</v>
      </c>
      <c r="BW23" s="217">
        <v>48</v>
      </c>
      <c r="BX23" s="217">
        <v>42</v>
      </c>
      <c r="BY23" s="217">
        <v>41</v>
      </c>
      <c r="BZ23" s="217">
        <v>36</v>
      </c>
      <c r="CA23" s="217">
        <v>59</v>
      </c>
      <c r="CB23" s="217">
        <v>61</v>
      </c>
      <c r="CC23" s="217">
        <v>68</v>
      </c>
      <c r="CD23" s="217">
        <v>67</v>
      </c>
      <c r="CE23" s="217">
        <v>87</v>
      </c>
      <c r="CF23" s="217">
        <v>86</v>
      </c>
      <c r="CG23" s="217">
        <v>92</v>
      </c>
      <c r="CH23" s="217">
        <v>93</v>
      </c>
      <c r="CI23" s="217">
        <v>83</v>
      </c>
      <c r="CJ23" s="217">
        <v>76</v>
      </c>
      <c r="CK23" s="218">
        <v>155</v>
      </c>
      <c r="CL23" s="209"/>
      <c r="CM23" s="214"/>
      <c r="CN23" s="214"/>
      <c r="CO23" s="225" t="s">
        <v>57</v>
      </c>
      <c r="CP23" s="223"/>
      <c r="CQ23" s="491"/>
      <c r="CR23" s="224"/>
    </row>
    <row r="24" spans="2:96" s="202" customFormat="1" ht="11.45" customHeight="1" x14ac:dyDescent="0.15">
      <c r="B24" s="491"/>
      <c r="C24" s="213"/>
      <c r="D24" s="214"/>
      <c r="E24" s="214"/>
      <c r="F24" s="225" t="s">
        <v>58</v>
      </c>
      <c r="G24" s="216"/>
      <c r="H24" s="217">
        <v>9034</v>
      </c>
      <c r="I24" s="217">
        <v>232</v>
      </c>
      <c r="J24" s="217">
        <v>295</v>
      </c>
      <c r="K24" s="217">
        <v>369</v>
      </c>
      <c r="L24" s="217">
        <v>528</v>
      </c>
      <c r="M24" s="217">
        <v>493</v>
      </c>
      <c r="N24" s="217">
        <v>362</v>
      </c>
      <c r="O24" s="217">
        <v>436</v>
      </c>
      <c r="P24" s="217">
        <v>441</v>
      </c>
      <c r="Q24" s="217">
        <v>519</v>
      </c>
      <c r="R24" s="217">
        <v>517</v>
      </c>
      <c r="S24" s="217">
        <v>623</v>
      </c>
      <c r="T24" s="217">
        <v>660</v>
      </c>
      <c r="U24" s="217">
        <v>748</v>
      </c>
      <c r="V24" s="217">
        <v>908</v>
      </c>
      <c r="W24" s="217">
        <v>535</v>
      </c>
      <c r="X24" s="217">
        <v>533</v>
      </c>
      <c r="Y24" s="218">
        <v>807</v>
      </c>
      <c r="Z24" s="209"/>
      <c r="AA24" s="214"/>
      <c r="AB24" s="214"/>
      <c r="AC24" s="225" t="s">
        <v>58</v>
      </c>
      <c r="AD24" s="223"/>
      <c r="AE24" s="491"/>
      <c r="AF24" s="224"/>
      <c r="AH24" s="491"/>
      <c r="AI24" s="213"/>
      <c r="AJ24" s="214"/>
      <c r="AK24" s="214"/>
      <c r="AL24" s="225" t="s">
        <v>58</v>
      </c>
      <c r="AM24" s="216"/>
      <c r="AN24" s="217">
        <v>4322</v>
      </c>
      <c r="AO24" s="217">
        <v>118</v>
      </c>
      <c r="AP24" s="217">
        <v>147</v>
      </c>
      <c r="AQ24" s="217">
        <v>200</v>
      </c>
      <c r="AR24" s="217">
        <v>309</v>
      </c>
      <c r="AS24" s="217">
        <v>314</v>
      </c>
      <c r="AT24" s="217">
        <v>215</v>
      </c>
      <c r="AU24" s="217">
        <v>220</v>
      </c>
      <c r="AV24" s="217">
        <v>215</v>
      </c>
      <c r="AW24" s="217">
        <v>248</v>
      </c>
      <c r="AX24" s="217">
        <v>237</v>
      </c>
      <c r="AY24" s="217">
        <v>292</v>
      </c>
      <c r="AZ24" s="217">
        <v>288</v>
      </c>
      <c r="BA24" s="217">
        <v>346</v>
      </c>
      <c r="BB24" s="217">
        <v>435</v>
      </c>
      <c r="BC24" s="217">
        <v>243</v>
      </c>
      <c r="BD24" s="217">
        <v>214</v>
      </c>
      <c r="BE24" s="218">
        <v>267</v>
      </c>
      <c r="BF24" s="209"/>
      <c r="BG24" s="214"/>
      <c r="BH24" s="214"/>
      <c r="BI24" s="225" t="s">
        <v>58</v>
      </c>
      <c r="BJ24" s="223"/>
      <c r="BK24" s="491"/>
      <c r="BL24" s="224"/>
      <c r="BN24" s="491"/>
      <c r="BO24" s="213"/>
      <c r="BP24" s="214"/>
      <c r="BQ24" s="214"/>
      <c r="BR24" s="225" t="s">
        <v>58</v>
      </c>
      <c r="BS24" s="216"/>
      <c r="BT24" s="217">
        <v>4712</v>
      </c>
      <c r="BU24" s="217">
        <v>114</v>
      </c>
      <c r="BV24" s="217">
        <v>148</v>
      </c>
      <c r="BW24" s="217">
        <v>169</v>
      </c>
      <c r="BX24" s="217">
        <v>219</v>
      </c>
      <c r="BY24" s="217">
        <v>179</v>
      </c>
      <c r="BZ24" s="217">
        <v>147</v>
      </c>
      <c r="CA24" s="217">
        <v>216</v>
      </c>
      <c r="CB24" s="217">
        <v>226</v>
      </c>
      <c r="CC24" s="217">
        <v>271</v>
      </c>
      <c r="CD24" s="217">
        <v>280</v>
      </c>
      <c r="CE24" s="217">
        <v>331</v>
      </c>
      <c r="CF24" s="217">
        <v>372</v>
      </c>
      <c r="CG24" s="217">
        <v>402</v>
      </c>
      <c r="CH24" s="217">
        <v>473</v>
      </c>
      <c r="CI24" s="217">
        <v>292</v>
      </c>
      <c r="CJ24" s="217">
        <v>319</v>
      </c>
      <c r="CK24" s="218">
        <v>540</v>
      </c>
      <c r="CL24" s="209"/>
      <c r="CM24" s="214"/>
      <c r="CN24" s="214"/>
      <c r="CO24" s="225" t="s">
        <v>58</v>
      </c>
      <c r="CP24" s="223"/>
      <c r="CQ24" s="491"/>
      <c r="CR24" s="224"/>
    </row>
    <row r="25" spans="2:96" s="202" customFormat="1" ht="11.45" customHeight="1" x14ac:dyDescent="0.15">
      <c r="B25" s="491"/>
      <c r="C25" s="213"/>
      <c r="D25" s="214"/>
      <c r="E25" s="214"/>
      <c r="F25" s="225" t="s">
        <v>59</v>
      </c>
      <c r="G25" s="216"/>
      <c r="H25" s="217">
        <v>5764</v>
      </c>
      <c r="I25" s="217">
        <v>189</v>
      </c>
      <c r="J25" s="217">
        <v>185</v>
      </c>
      <c r="K25" s="217">
        <v>245</v>
      </c>
      <c r="L25" s="217">
        <v>232</v>
      </c>
      <c r="M25" s="217">
        <v>250</v>
      </c>
      <c r="N25" s="217">
        <v>254</v>
      </c>
      <c r="O25" s="217">
        <v>278</v>
      </c>
      <c r="P25" s="217">
        <v>350</v>
      </c>
      <c r="Q25" s="217">
        <v>308</v>
      </c>
      <c r="R25" s="217">
        <v>334</v>
      </c>
      <c r="S25" s="217">
        <v>425</v>
      </c>
      <c r="T25" s="217">
        <v>465</v>
      </c>
      <c r="U25" s="217">
        <v>500</v>
      </c>
      <c r="V25" s="217">
        <v>500</v>
      </c>
      <c r="W25" s="217">
        <v>351</v>
      </c>
      <c r="X25" s="217">
        <v>296</v>
      </c>
      <c r="Y25" s="218">
        <v>590</v>
      </c>
      <c r="Z25" s="209"/>
      <c r="AA25" s="214"/>
      <c r="AB25" s="214"/>
      <c r="AC25" s="225" t="s">
        <v>59</v>
      </c>
      <c r="AD25" s="223"/>
      <c r="AE25" s="491"/>
      <c r="AF25" s="224"/>
      <c r="AH25" s="491"/>
      <c r="AI25" s="213"/>
      <c r="AJ25" s="214"/>
      <c r="AK25" s="214"/>
      <c r="AL25" s="225" t="s">
        <v>59</v>
      </c>
      <c r="AM25" s="216"/>
      <c r="AN25" s="217">
        <v>2640</v>
      </c>
      <c r="AO25" s="217">
        <v>92</v>
      </c>
      <c r="AP25" s="217">
        <v>84</v>
      </c>
      <c r="AQ25" s="217">
        <v>133</v>
      </c>
      <c r="AR25" s="217">
        <v>120</v>
      </c>
      <c r="AS25" s="217">
        <v>123</v>
      </c>
      <c r="AT25" s="217">
        <v>122</v>
      </c>
      <c r="AU25" s="217">
        <v>140</v>
      </c>
      <c r="AV25" s="217">
        <v>174</v>
      </c>
      <c r="AW25" s="217">
        <v>150</v>
      </c>
      <c r="AX25" s="217">
        <v>149</v>
      </c>
      <c r="AY25" s="217">
        <v>192</v>
      </c>
      <c r="AZ25" s="217">
        <v>228</v>
      </c>
      <c r="BA25" s="217">
        <v>249</v>
      </c>
      <c r="BB25" s="217">
        <v>225</v>
      </c>
      <c r="BC25" s="217">
        <v>157</v>
      </c>
      <c r="BD25" s="217">
        <v>123</v>
      </c>
      <c r="BE25" s="218">
        <v>172</v>
      </c>
      <c r="BF25" s="209"/>
      <c r="BG25" s="214"/>
      <c r="BH25" s="214"/>
      <c r="BI25" s="225" t="s">
        <v>59</v>
      </c>
      <c r="BJ25" s="223"/>
      <c r="BK25" s="491"/>
      <c r="BL25" s="224"/>
      <c r="BN25" s="491"/>
      <c r="BO25" s="213"/>
      <c r="BP25" s="214"/>
      <c r="BQ25" s="214"/>
      <c r="BR25" s="225" t="s">
        <v>59</v>
      </c>
      <c r="BS25" s="216"/>
      <c r="BT25" s="217">
        <v>3124</v>
      </c>
      <c r="BU25" s="217">
        <v>97</v>
      </c>
      <c r="BV25" s="217">
        <v>101</v>
      </c>
      <c r="BW25" s="217">
        <v>112</v>
      </c>
      <c r="BX25" s="217">
        <v>112</v>
      </c>
      <c r="BY25" s="217">
        <v>127</v>
      </c>
      <c r="BZ25" s="217">
        <v>132</v>
      </c>
      <c r="CA25" s="217">
        <v>138</v>
      </c>
      <c r="CB25" s="217">
        <v>176</v>
      </c>
      <c r="CC25" s="217">
        <v>158</v>
      </c>
      <c r="CD25" s="217">
        <v>185</v>
      </c>
      <c r="CE25" s="217">
        <v>233</v>
      </c>
      <c r="CF25" s="217">
        <v>237</v>
      </c>
      <c r="CG25" s="217">
        <v>251</v>
      </c>
      <c r="CH25" s="217">
        <v>275</v>
      </c>
      <c r="CI25" s="217">
        <v>194</v>
      </c>
      <c r="CJ25" s="217">
        <v>173</v>
      </c>
      <c r="CK25" s="218">
        <v>418</v>
      </c>
      <c r="CL25" s="209"/>
      <c r="CM25" s="214"/>
      <c r="CN25" s="214"/>
      <c r="CO25" s="225" t="s">
        <v>59</v>
      </c>
      <c r="CP25" s="223"/>
      <c r="CQ25" s="491"/>
      <c r="CR25" s="224"/>
    </row>
    <row r="26" spans="2:96" s="202" customFormat="1" ht="11.45" customHeight="1" x14ac:dyDescent="0.15">
      <c r="B26" s="491"/>
      <c r="C26" s="213"/>
      <c r="D26" s="214"/>
      <c r="E26" s="214"/>
      <c r="F26" s="225" t="s">
        <v>60</v>
      </c>
      <c r="G26" s="216"/>
      <c r="H26" s="217">
        <v>1885</v>
      </c>
      <c r="I26" s="217">
        <v>41</v>
      </c>
      <c r="J26" s="217">
        <v>42</v>
      </c>
      <c r="K26" s="217">
        <v>63</v>
      </c>
      <c r="L26" s="217">
        <v>85</v>
      </c>
      <c r="M26" s="217">
        <v>65</v>
      </c>
      <c r="N26" s="217">
        <v>66</v>
      </c>
      <c r="O26" s="217">
        <v>72</v>
      </c>
      <c r="P26" s="217">
        <v>73</v>
      </c>
      <c r="Q26" s="217">
        <v>96</v>
      </c>
      <c r="R26" s="217">
        <v>116</v>
      </c>
      <c r="S26" s="217">
        <v>160</v>
      </c>
      <c r="T26" s="217">
        <v>144</v>
      </c>
      <c r="U26" s="217">
        <v>161</v>
      </c>
      <c r="V26" s="217">
        <v>149</v>
      </c>
      <c r="W26" s="217">
        <v>145</v>
      </c>
      <c r="X26" s="217">
        <v>145</v>
      </c>
      <c r="Y26" s="218">
        <v>260</v>
      </c>
      <c r="Z26" s="209"/>
      <c r="AA26" s="214"/>
      <c r="AB26" s="214"/>
      <c r="AC26" s="225" t="s">
        <v>60</v>
      </c>
      <c r="AD26" s="223"/>
      <c r="AE26" s="491"/>
      <c r="AF26" s="220"/>
      <c r="AH26" s="491"/>
      <c r="AI26" s="213"/>
      <c r="AJ26" s="214"/>
      <c r="AK26" s="214"/>
      <c r="AL26" s="225" t="s">
        <v>60</v>
      </c>
      <c r="AM26" s="216"/>
      <c r="AN26" s="217">
        <v>889</v>
      </c>
      <c r="AO26" s="217">
        <v>27</v>
      </c>
      <c r="AP26" s="217">
        <v>17</v>
      </c>
      <c r="AQ26" s="217">
        <v>30</v>
      </c>
      <c r="AR26" s="217">
        <v>41</v>
      </c>
      <c r="AS26" s="217">
        <v>31</v>
      </c>
      <c r="AT26" s="217">
        <v>32</v>
      </c>
      <c r="AU26" s="217">
        <v>41</v>
      </c>
      <c r="AV26" s="217">
        <v>42</v>
      </c>
      <c r="AW26" s="217">
        <v>40</v>
      </c>
      <c r="AX26" s="217">
        <v>57</v>
      </c>
      <c r="AY26" s="217">
        <v>84</v>
      </c>
      <c r="AZ26" s="217">
        <v>74</v>
      </c>
      <c r="BA26" s="217">
        <v>95</v>
      </c>
      <c r="BB26" s="217">
        <v>66</v>
      </c>
      <c r="BC26" s="217">
        <v>60</v>
      </c>
      <c r="BD26" s="217">
        <v>51</v>
      </c>
      <c r="BE26" s="218">
        <v>100</v>
      </c>
      <c r="BF26" s="209"/>
      <c r="BG26" s="214"/>
      <c r="BH26" s="214"/>
      <c r="BI26" s="225" t="s">
        <v>60</v>
      </c>
      <c r="BJ26" s="223"/>
      <c r="BK26" s="491"/>
      <c r="BL26" s="220"/>
      <c r="BN26" s="491"/>
      <c r="BO26" s="213"/>
      <c r="BP26" s="214"/>
      <c r="BQ26" s="214"/>
      <c r="BR26" s="225" t="s">
        <v>60</v>
      </c>
      <c r="BS26" s="216"/>
      <c r="BT26" s="217">
        <v>996</v>
      </c>
      <c r="BU26" s="217">
        <v>14</v>
      </c>
      <c r="BV26" s="217">
        <v>25</v>
      </c>
      <c r="BW26" s="217">
        <v>33</v>
      </c>
      <c r="BX26" s="217">
        <v>44</v>
      </c>
      <c r="BY26" s="217">
        <v>34</v>
      </c>
      <c r="BZ26" s="217">
        <v>34</v>
      </c>
      <c r="CA26" s="217">
        <v>31</v>
      </c>
      <c r="CB26" s="217">
        <v>31</v>
      </c>
      <c r="CC26" s="217">
        <v>56</v>
      </c>
      <c r="CD26" s="217">
        <v>59</v>
      </c>
      <c r="CE26" s="217">
        <v>76</v>
      </c>
      <c r="CF26" s="217">
        <v>70</v>
      </c>
      <c r="CG26" s="217">
        <v>66</v>
      </c>
      <c r="CH26" s="217">
        <v>83</v>
      </c>
      <c r="CI26" s="217">
        <v>85</v>
      </c>
      <c r="CJ26" s="217">
        <v>94</v>
      </c>
      <c r="CK26" s="218">
        <v>160</v>
      </c>
      <c r="CL26" s="209"/>
      <c r="CM26" s="214"/>
      <c r="CN26" s="214"/>
      <c r="CO26" s="225" t="s">
        <v>60</v>
      </c>
      <c r="CP26" s="223"/>
      <c r="CQ26" s="491"/>
      <c r="CR26" s="220"/>
    </row>
    <row r="27" spans="2:96" s="202" customFormat="1" ht="11.45" customHeight="1" x14ac:dyDescent="0.15">
      <c r="B27" s="491"/>
      <c r="C27" s="213"/>
      <c r="D27" s="214"/>
      <c r="E27" s="214"/>
      <c r="F27" s="225" t="s">
        <v>235</v>
      </c>
      <c r="G27" s="216"/>
      <c r="H27" s="217">
        <v>2675</v>
      </c>
      <c r="I27" s="217">
        <v>69</v>
      </c>
      <c r="J27" s="217">
        <v>80</v>
      </c>
      <c r="K27" s="217">
        <v>124</v>
      </c>
      <c r="L27" s="217">
        <v>109</v>
      </c>
      <c r="M27" s="217">
        <v>101</v>
      </c>
      <c r="N27" s="217">
        <v>125</v>
      </c>
      <c r="O27" s="217">
        <v>137</v>
      </c>
      <c r="P27" s="217">
        <v>142</v>
      </c>
      <c r="Q27" s="217">
        <v>144</v>
      </c>
      <c r="R27" s="217">
        <v>163</v>
      </c>
      <c r="S27" s="217">
        <v>182</v>
      </c>
      <c r="T27" s="217">
        <v>199</v>
      </c>
      <c r="U27" s="217">
        <v>221</v>
      </c>
      <c r="V27" s="217">
        <v>232</v>
      </c>
      <c r="W27" s="217">
        <v>175</v>
      </c>
      <c r="X27" s="217">
        <v>179</v>
      </c>
      <c r="Y27" s="218">
        <v>291</v>
      </c>
      <c r="Z27" s="209"/>
      <c r="AA27" s="214"/>
      <c r="AB27" s="214"/>
      <c r="AC27" s="225" t="s">
        <v>235</v>
      </c>
      <c r="AD27" s="223"/>
      <c r="AE27" s="491"/>
      <c r="AF27" s="220"/>
      <c r="AH27" s="491"/>
      <c r="AI27" s="213"/>
      <c r="AJ27" s="214"/>
      <c r="AK27" s="214"/>
      <c r="AL27" s="225" t="s">
        <v>235</v>
      </c>
      <c r="AM27" s="216"/>
      <c r="AN27" s="217">
        <v>1317</v>
      </c>
      <c r="AO27" s="217">
        <v>36</v>
      </c>
      <c r="AP27" s="217">
        <v>43</v>
      </c>
      <c r="AQ27" s="217">
        <v>63</v>
      </c>
      <c r="AR27" s="217">
        <v>61</v>
      </c>
      <c r="AS27" s="217">
        <v>52</v>
      </c>
      <c r="AT27" s="217">
        <v>68</v>
      </c>
      <c r="AU27" s="217">
        <v>67</v>
      </c>
      <c r="AV27" s="217">
        <v>78</v>
      </c>
      <c r="AW27" s="217">
        <v>76</v>
      </c>
      <c r="AX27" s="217">
        <v>90</v>
      </c>
      <c r="AY27" s="217">
        <v>94</v>
      </c>
      <c r="AZ27" s="217">
        <v>95</v>
      </c>
      <c r="BA27" s="217">
        <v>110</v>
      </c>
      <c r="BB27" s="217">
        <v>115</v>
      </c>
      <c r="BC27" s="217">
        <v>77</v>
      </c>
      <c r="BD27" s="217">
        <v>82</v>
      </c>
      <c r="BE27" s="218">
        <v>108</v>
      </c>
      <c r="BF27" s="209"/>
      <c r="BG27" s="214"/>
      <c r="BH27" s="214"/>
      <c r="BI27" s="225" t="s">
        <v>235</v>
      </c>
      <c r="BJ27" s="223"/>
      <c r="BK27" s="491"/>
      <c r="BL27" s="220"/>
      <c r="BN27" s="491"/>
      <c r="BO27" s="213"/>
      <c r="BP27" s="214"/>
      <c r="BQ27" s="214"/>
      <c r="BR27" s="225" t="s">
        <v>235</v>
      </c>
      <c r="BS27" s="216"/>
      <c r="BT27" s="217">
        <v>1358</v>
      </c>
      <c r="BU27" s="217">
        <v>33</v>
      </c>
      <c r="BV27" s="217">
        <v>37</v>
      </c>
      <c r="BW27" s="217">
        <v>61</v>
      </c>
      <c r="BX27" s="217">
        <v>48</v>
      </c>
      <c r="BY27" s="217">
        <v>49</v>
      </c>
      <c r="BZ27" s="217">
        <v>57</v>
      </c>
      <c r="CA27" s="217">
        <v>70</v>
      </c>
      <c r="CB27" s="217">
        <v>64</v>
      </c>
      <c r="CC27" s="217">
        <v>68</v>
      </c>
      <c r="CD27" s="217">
        <v>73</v>
      </c>
      <c r="CE27" s="217">
        <v>88</v>
      </c>
      <c r="CF27" s="217">
        <v>104</v>
      </c>
      <c r="CG27" s="217">
        <v>111</v>
      </c>
      <c r="CH27" s="217">
        <v>117</v>
      </c>
      <c r="CI27" s="217">
        <v>98</v>
      </c>
      <c r="CJ27" s="217">
        <v>97</v>
      </c>
      <c r="CK27" s="218">
        <v>183</v>
      </c>
      <c r="CL27" s="209"/>
      <c r="CM27" s="214"/>
      <c r="CN27" s="214"/>
      <c r="CO27" s="225" t="s">
        <v>235</v>
      </c>
      <c r="CP27" s="223"/>
      <c r="CQ27" s="491"/>
      <c r="CR27" s="220"/>
    </row>
    <row r="28" spans="2:96" s="202" customFormat="1" ht="11.45" customHeight="1" x14ac:dyDescent="0.15">
      <c r="B28" s="491"/>
      <c r="C28" s="213"/>
      <c r="D28" s="214"/>
      <c r="E28" s="214"/>
      <c r="F28" s="225" t="s">
        <v>62</v>
      </c>
      <c r="G28" s="216"/>
      <c r="H28" s="217">
        <v>3548</v>
      </c>
      <c r="I28" s="217">
        <v>107</v>
      </c>
      <c r="J28" s="217">
        <v>118</v>
      </c>
      <c r="K28" s="217">
        <v>137</v>
      </c>
      <c r="L28" s="217">
        <v>127</v>
      </c>
      <c r="M28" s="217">
        <v>112</v>
      </c>
      <c r="N28" s="217">
        <v>146</v>
      </c>
      <c r="O28" s="217">
        <v>167</v>
      </c>
      <c r="P28" s="217">
        <v>182</v>
      </c>
      <c r="Q28" s="217">
        <v>187</v>
      </c>
      <c r="R28" s="217">
        <v>188</v>
      </c>
      <c r="S28" s="217">
        <v>238</v>
      </c>
      <c r="T28" s="217">
        <v>248</v>
      </c>
      <c r="U28" s="217">
        <v>292</v>
      </c>
      <c r="V28" s="217">
        <v>283</v>
      </c>
      <c r="W28" s="217">
        <v>226</v>
      </c>
      <c r="X28" s="217">
        <v>222</v>
      </c>
      <c r="Y28" s="218">
        <v>565</v>
      </c>
      <c r="Z28" s="209"/>
      <c r="AA28" s="214"/>
      <c r="AB28" s="214"/>
      <c r="AC28" s="225" t="s">
        <v>62</v>
      </c>
      <c r="AD28" s="223"/>
      <c r="AE28" s="491"/>
      <c r="AF28" s="220"/>
      <c r="AH28" s="491"/>
      <c r="AI28" s="213"/>
      <c r="AJ28" s="214"/>
      <c r="AK28" s="214"/>
      <c r="AL28" s="225" t="s">
        <v>62</v>
      </c>
      <c r="AM28" s="216"/>
      <c r="AN28" s="217">
        <v>1622</v>
      </c>
      <c r="AO28" s="217">
        <v>47</v>
      </c>
      <c r="AP28" s="217">
        <v>69</v>
      </c>
      <c r="AQ28" s="217">
        <v>64</v>
      </c>
      <c r="AR28" s="217">
        <v>63</v>
      </c>
      <c r="AS28" s="217">
        <v>52</v>
      </c>
      <c r="AT28" s="217">
        <v>74</v>
      </c>
      <c r="AU28" s="217">
        <v>100</v>
      </c>
      <c r="AV28" s="217">
        <v>84</v>
      </c>
      <c r="AW28" s="217">
        <v>93</v>
      </c>
      <c r="AX28" s="217">
        <v>93</v>
      </c>
      <c r="AY28" s="217">
        <v>119</v>
      </c>
      <c r="AZ28" s="217">
        <v>124</v>
      </c>
      <c r="BA28" s="217">
        <v>146</v>
      </c>
      <c r="BB28" s="217">
        <v>146</v>
      </c>
      <c r="BC28" s="217">
        <v>96</v>
      </c>
      <c r="BD28" s="217">
        <v>96</v>
      </c>
      <c r="BE28" s="218">
        <v>155</v>
      </c>
      <c r="BF28" s="209"/>
      <c r="BG28" s="214"/>
      <c r="BH28" s="214"/>
      <c r="BI28" s="225" t="s">
        <v>62</v>
      </c>
      <c r="BJ28" s="223"/>
      <c r="BK28" s="491"/>
      <c r="BL28" s="220"/>
      <c r="BN28" s="491"/>
      <c r="BO28" s="213"/>
      <c r="BP28" s="214"/>
      <c r="BQ28" s="214"/>
      <c r="BR28" s="225" t="s">
        <v>62</v>
      </c>
      <c r="BS28" s="216"/>
      <c r="BT28" s="217">
        <v>1926</v>
      </c>
      <c r="BU28" s="217">
        <v>60</v>
      </c>
      <c r="BV28" s="217">
        <v>49</v>
      </c>
      <c r="BW28" s="217">
        <v>73</v>
      </c>
      <c r="BX28" s="217">
        <v>64</v>
      </c>
      <c r="BY28" s="217">
        <v>60</v>
      </c>
      <c r="BZ28" s="217">
        <v>72</v>
      </c>
      <c r="CA28" s="217">
        <v>67</v>
      </c>
      <c r="CB28" s="217">
        <v>98</v>
      </c>
      <c r="CC28" s="217">
        <v>94</v>
      </c>
      <c r="CD28" s="217">
        <v>95</v>
      </c>
      <c r="CE28" s="217">
        <v>119</v>
      </c>
      <c r="CF28" s="217">
        <v>124</v>
      </c>
      <c r="CG28" s="217">
        <v>146</v>
      </c>
      <c r="CH28" s="217">
        <v>137</v>
      </c>
      <c r="CI28" s="217">
        <v>130</v>
      </c>
      <c r="CJ28" s="217">
        <v>126</v>
      </c>
      <c r="CK28" s="218">
        <v>410</v>
      </c>
      <c r="CL28" s="209"/>
      <c r="CM28" s="214"/>
      <c r="CN28" s="214"/>
      <c r="CO28" s="225" t="s">
        <v>62</v>
      </c>
      <c r="CP28" s="223"/>
      <c r="CQ28" s="491"/>
      <c r="CR28" s="220"/>
    </row>
    <row r="29" spans="2:96" s="202" customFormat="1" ht="11.45" customHeight="1" x14ac:dyDescent="0.15">
      <c r="B29" s="491"/>
      <c r="C29" s="213"/>
      <c r="D29" s="214"/>
      <c r="E29" s="214"/>
      <c r="F29" s="225" t="s">
        <v>63</v>
      </c>
      <c r="G29" s="216"/>
      <c r="H29" s="217">
        <v>3854</v>
      </c>
      <c r="I29" s="217">
        <v>103</v>
      </c>
      <c r="J29" s="217">
        <v>116</v>
      </c>
      <c r="K29" s="217">
        <v>123</v>
      </c>
      <c r="L29" s="217">
        <v>173</v>
      </c>
      <c r="M29" s="217">
        <v>120</v>
      </c>
      <c r="N29" s="217">
        <v>127</v>
      </c>
      <c r="O29" s="217">
        <v>172</v>
      </c>
      <c r="P29" s="217">
        <v>223</v>
      </c>
      <c r="Q29" s="217">
        <v>199</v>
      </c>
      <c r="R29" s="217">
        <v>258</v>
      </c>
      <c r="S29" s="217">
        <v>263</v>
      </c>
      <c r="T29" s="217">
        <v>303</v>
      </c>
      <c r="U29" s="217">
        <v>346</v>
      </c>
      <c r="V29" s="217">
        <v>335</v>
      </c>
      <c r="W29" s="217">
        <v>294</v>
      </c>
      <c r="X29" s="217">
        <v>268</v>
      </c>
      <c r="Y29" s="218">
        <v>431</v>
      </c>
      <c r="Z29" s="209"/>
      <c r="AA29" s="214"/>
      <c r="AB29" s="214"/>
      <c r="AC29" s="225" t="s">
        <v>63</v>
      </c>
      <c r="AD29" s="223"/>
      <c r="AE29" s="491"/>
      <c r="AF29" s="220"/>
      <c r="AH29" s="491"/>
      <c r="AI29" s="213"/>
      <c r="AJ29" s="214"/>
      <c r="AK29" s="214"/>
      <c r="AL29" s="225" t="s">
        <v>63</v>
      </c>
      <c r="AM29" s="216"/>
      <c r="AN29" s="217">
        <v>1845</v>
      </c>
      <c r="AO29" s="217">
        <v>60</v>
      </c>
      <c r="AP29" s="217">
        <v>48</v>
      </c>
      <c r="AQ29" s="217">
        <v>59</v>
      </c>
      <c r="AR29" s="217">
        <v>90</v>
      </c>
      <c r="AS29" s="217">
        <v>63</v>
      </c>
      <c r="AT29" s="217">
        <v>73</v>
      </c>
      <c r="AU29" s="217">
        <v>79</v>
      </c>
      <c r="AV29" s="217">
        <v>115</v>
      </c>
      <c r="AW29" s="217">
        <v>107</v>
      </c>
      <c r="AX29" s="217">
        <v>129</v>
      </c>
      <c r="AY29" s="217">
        <v>145</v>
      </c>
      <c r="AZ29" s="217">
        <v>133</v>
      </c>
      <c r="BA29" s="217">
        <v>171</v>
      </c>
      <c r="BB29" s="217">
        <v>178</v>
      </c>
      <c r="BC29" s="217">
        <v>127</v>
      </c>
      <c r="BD29" s="217">
        <v>115</v>
      </c>
      <c r="BE29" s="218">
        <v>153</v>
      </c>
      <c r="BF29" s="209"/>
      <c r="BG29" s="214"/>
      <c r="BH29" s="214"/>
      <c r="BI29" s="225" t="s">
        <v>63</v>
      </c>
      <c r="BJ29" s="223"/>
      <c r="BK29" s="491"/>
      <c r="BL29" s="220"/>
      <c r="BN29" s="491"/>
      <c r="BO29" s="213"/>
      <c r="BP29" s="214"/>
      <c r="BQ29" s="214"/>
      <c r="BR29" s="225" t="s">
        <v>63</v>
      </c>
      <c r="BS29" s="216"/>
      <c r="BT29" s="217">
        <v>2009</v>
      </c>
      <c r="BU29" s="217">
        <v>43</v>
      </c>
      <c r="BV29" s="217">
        <v>68</v>
      </c>
      <c r="BW29" s="217">
        <v>64</v>
      </c>
      <c r="BX29" s="217">
        <v>83</v>
      </c>
      <c r="BY29" s="217">
        <v>57</v>
      </c>
      <c r="BZ29" s="217">
        <v>54</v>
      </c>
      <c r="CA29" s="217">
        <v>93</v>
      </c>
      <c r="CB29" s="217">
        <v>108</v>
      </c>
      <c r="CC29" s="217">
        <v>92</v>
      </c>
      <c r="CD29" s="217">
        <v>129</v>
      </c>
      <c r="CE29" s="217">
        <v>118</v>
      </c>
      <c r="CF29" s="217">
        <v>170</v>
      </c>
      <c r="CG29" s="217">
        <v>175</v>
      </c>
      <c r="CH29" s="217">
        <v>157</v>
      </c>
      <c r="CI29" s="217">
        <v>167</v>
      </c>
      <c r="CJ29" s="217">
        <v>153</v>
      </c>
      <c r="CK29" s="218">
        <v>278</v>
      </c>
      <c r="CL29" s="209"/>
      <c r="CM29" s="214"/>
      <c r="CN29" s="214"/>
      <c r="CO29" s="225" t="s">
        <v>63</v>
      </c>
      <c r="CP29" s="223"/>
      <c r="CQ29" s="491"/>
      <c r="CR29" s="220"/>
    </row>
    <row r="30" spans="2:96" s="202" customFormat="1" ht="11.45" customHeight="1" x14ac:dyDescent="0.15">
      <c r="B30" s="491"/>
      <c r="C30" s="213"/>
      <c r="D30" s="214"/>
      <c r="E30" s="214"/>
      <c r="F30" s="225" t="s">
        <v>64</v>
      </c>
      <c r="G30" s="216"/>
      <c r="H30" s="217">
        <v>3955</v>
      </c>
      <c r="I30" s="217">
        <v>119</v>
      </c>
      <c r="J30" s="217">
        <v>126</v>
      </c>
      <c r="K30" s="217">
        <v>152</v>
      </c>
      <c r="L30" s="217">
        <v>156</v>
      </c>
      <c r="M30" s="217">
        <v>123</v>
      </c>
      <c r="N30" s="217">
        <v>154</v>
      </c>
      <c r="O30" s="217">
        <v>194</v>
      </c>
      <c r="P30" s="217">
        <v>203</v>
      </c>
      <c r="Q30" s="217">
        <v>218</v>
      </c>
      <c r="R30" s="217">
        <v>204</v>
      </c>
      <c r="S30" s="217">
        <v>262</v>
      </c>
      <c r="T30" s="217">
        <v>273</v>
      </c>
      <c r="U30" s="217">
        <v>362</v>
      </c>
      <c r="V30" s="217">
        <v>357</v>
      </c>
      <c r="W30" s="217">
        <v>268</v>
      </c>
      <c r="X30" s="217">
        <v>275</v>
      </c>
      <c r="Y30" s="218">
        <v>506</v>
      </c>
      <c r="Z30" s="209"/>
      <c r="AA30" s="214"/>
      <c r="AB30" s="214"/>
      <c r="AC30" s="225" t="s">
        <v>64</v>
      </c>
      <c r="AD30" s="223"/>
      <c r="AE30" s="491"/>
      <c r="AF30" s="220"/>
      <c r="AH30" s="491"/>
      <c r="AI30" s="213"/>
      <c r="AJ30" s="214"/>
      <c r="AK30" s="214"/>
      <c r="AL30" s="225" t="s">
        <v>64</v>
      </c>
      <c r="AM30" s="216"/>
      <c r="AN30" s="217">
        <v>1890</v>
      </c>
      <c r="AO30" s="217">
        <v>61</v>
      </c>
      <c r="AP30" s="217">
        <v>61</v>
      </c>
      <c r="AQ30" s="217">
        <v>72</v>
      </c>
      <c r="AR30" s="217">
        <v>78</v>
      </c>
      <c r="AS30" s="217">
        <v>59</v>
      </c>
      <c r="AT30" s="217">
        <v>89</v>
      </c>
      <c r="AU30" s="217">
        <v>111</v>
      </c>
      <c r="AV30" s="217">
        <v>105</v>
      </c>
      <c r="AW30" s="217">
        <v>113</v>
      </c>
      <c r="AX30" s="217">
        <v>99</v>
      </c>
      <c r="AY30" s="217">
        <v>130</v>
      </c>
      <c r="AZ30" s="217">
        <v>138</v>
      </c>
      <c r="BA30" s="217">
        <v>178</v>
      </c>
      <c r="BB30" s="217">
        <v>189</v>
      </c>
      <c r="BC30" s="217">
        <v>121</v>
      </c>
      <c r="BD30" s="217">
        <v>99</v>
      </c>
      <c r="BE30" s="218">
        <v>186</v>
      </c>
      <c r="BF30" s="209"/>
      <c r="BG30" s="214"/>
      <c r="BH30" s="214"/>
      <c r="BI30" s="225" t="s">
        <v>64</v>
      </c>
      <c r="BJ30" s="223"/>
      <c r="BK30" s="491"/>
      <c r="BL30" s="220"/>
      <c r="BN30" s="491"/>
      <c r="BO30" s="213"/>
      <c r="BP30" s="214"/>
      <c r="BQ30" s="214"/>
      <c r="BR30" s="225" t="s">
        <v>64</v>
      </c>
      <c r="BS30" s="216"/>
      <c r="BT30" s="217">
        <v>2065</v>
      </c>
      <c r="BU30" s="217">
        <v>58</v>
      </c>
      <c r="BV30" s="217">
        <v>65</v>
      </c>
      <c r="BW30" s="217">
        <v>80</v>
      </c>
      <c r="BX30" s="217">
        <v>78</v>
      </c>
      <c r="BY30" s="217">
        <v>64</v>
      </c>
      <c r="BZ30" s="217">
        <v>65</v>
      </c>
      <c r="CA30" s="217">
        <v>83</v>
      </c>
      <c r="CB30" s="217">
        <v>98</v>
      </c>
      <c r="CC30" s="217">
        <v>105</v>
      </c>
      <c r="CD30" s="217">
        <v>105</v>
      </c>
      <c r="CE30" s="217">
        <v>132</v>
      </c>
      <c r="CF30" s="217">
        <v>135</v>
      </c>
      <c r="CG30" s="217">
        <v>184</v>
      </c>
      <c r="CH30" s="217">
        <v>168</v>
      </c>
      <c r="CI30" s="217">
        <v>147</v>
      </c>
      <c r="CJ30" s="217">
        <v>176</v>
      </c>
      <c r="CK30" s="218">
        <v>320</v>
      </c>
      <c r="CL30" s="209"/>
      <c r="CM30" s="214"/>
      <c r="CN30" s="214"/>
      <c r="CO30" s="225" t="s">
        <v>64</v>
      </c>
      <c r="CP30" s="223"/>
      <c r="CQ30" s="491"/>
      <c r="CR30" s="220"/>
    </row>
    <row r="31" spans="2:96" s="202" customFormat="1" ht="11.45" customHeight="1" x14ac:dyDescent="0.15">
      <c r="B31" s="491"/>
      <c r="C31" s="213"/>
      <c r="D31" s="214"/>
      <c r="E31" s="214"/>
      <c r="F31" s="225" t="s">
        <v>65</v>
      </c>
      <c r="G31" s="216"/>
      <c r="H31" s="217">
        <v>4329</v>
      </c>
      <c r="I31" s="217">
        <v>132</v>
      </c>
      <c r="J31" s="217">
        <v>112</v>
      </c>
      <c r="K31" s="217">
        <v>178</v>
      </c>
      <c r="L31" s="217">
        <v>183</v>
      </c>
      <c r="M31" s="217">
        <v>147</v>
      </c>
      <c r="N31" s="217">
        <v>162</v>
      </c>
      <c r="O31" s="217">
        <v>191</v>
      </c>
      <c r="P31" s="217">
        <v>209</v>
      </c>
      <c r="Q31" s="217">
        <v>251</v>
      </c>
      <c r="R31" s="217">
        <v>235</v>
      </c>
      <c r="S31" s="217">
        <v>281</v>
      </c>
      <c r="T31" s="217">
        <v>324</v>
      </c>
      <c r="U31" s="217">
        <v>341</v>
      </c>
      <c r="V31" s="217">
        <v>416</v>
      </c>
      <c r="W31" s="217">
        <v>298</v>
      </c>
      <c r="X31" s="217">
        <v>305</v>
      </c>
      <c r="Y31" s="218">
        <v>560</v>
      </c>
      <c r="Z31" s="209"/>
      <c r="AA31" s="214"/>
      <c r="AB31" s="214"/>
      <c r="AC31" s="225" t="s">
        <v>65</v>
      </c>
      <c r="AD31" s="223"/>
      <c r="AE31" s="491"/>
      <c r="AF31" s="220"/>
      <c r="AH31" s="491"/>
      <c r="AI31" s="213"/>
      <c r="AJ31" s="214"/>
      <c r="AK31" s="214"/>
      <c r="AL31" s="225" t="s">
        <v>65</v>
      </c>
      <c r="AM31" s="216"/>
      <c r="AN31" s="217">
        <v>1974</v>
      </c>
      <c r="AO31" s="217">
        <v>57</v>
      </c>
      <c r="AP31" s="217">
        <v>65</v>
      </c>
      <c r="AQ31" s="217">
        <v>100</v>
      </c>
      <c r="AR31" s="217">
        <v>94</v>
      </c>
      <c r="AS31" s="217">
        <v>79</v>
      </c>
      <c r="AT31" s="217">
        <v>81</v>
      </c>
      <c r="AU31" s="217">
        <v>102</v>
      </c>
      <c r="AV31" s="217">
        <v>110</v>
      </c>
      <c r="AW31" s="217">
        <v>120</v>
      </c>
      <c r="AX31" s="217">
        <v>103</v>
      </c>
      <c r="AY31" s="217">
        <v>146</v>
      </c>
      <c r="AZ31" s="217">
        <v>150</v>
      </c>
      <c r="BA31" s="217">
        <v>160</v>
      </c>
      <c r="BB31" s="217">
        <v>202</v>
      </c>
      <c r="BC31" s="217">
        <v>127</v>
      </c>
      <c r="BD31" s="217">
        <v>127</v>
      </c>
      <c r="BE31" s="218">
        <v>149</v>
      </c>
      <c r="BF31" s="209"/>
      <c r="BG31" s="214"/>
      <c r="BH31" s="214"/>
      <c r="BI31" s="225" t="s">
        <v>65</v>
      </c>
      <c r="BJ31" s="223"/>
      <c r="BK31" s="491"/>
      <c r="BL31" s="220"/>
      <c r="BN31" s="491"/>
      <c r="BO31" s="213"/>
      <c r="BP31" s="214"/>
      <c r="BQ31" s="214"/>
      <c r="BR31" s="225" t="s">
        <v>65</v>
      </c>
      <c r="BS31" s="216"/>
      <c r="BT31" s="217">
        <v>2355</v>
      </c>
      <c r="BU31" s="217">
        <v>75</v>
      </c>
      <c r="BV31" s="217">
        <v>47</v>
      </c>
      <c r="BW31" s="217">
        <v>78</v>
      </c>
      <c r="BX31" s="217">
        <v>89</v>
      </c>
      <c r="BY31" s="217">
        <v>68</v>
      </c>
      <c r="BZ31" s="217">
        <v>81</v>
      </c>
      <c r="CA31" s="217">
        <v>89</v>
      </c>
      <c r="CB31" s="217">
        <v>99</v>
      </c>
      <c r="CC31" s="217">
        <v>131</v>
      </c>
      <c r="CD31" s="217">
        <v>132</v>
      </c>
      <c r="CE31" s="217">
        <v>135</v>
      </c>
      <c r="CF31" s="217">
        <v>174</v>
      </c>
      <c r="CG31" s="217">
        <v>181</v>
      </c>
      <c r="CH31" s="217">
        <v>214</v>
      </c>
      <c r="CI31" s="217">
        <v>171</v>
      </c>
      <c r="CJ31" s="217">
        <v>178</v>
      </c>
      <c r="CK31" s="218">
        <v>411</v>
      </c>
      <c r="CL31" s="209"/>
      <c r="CM31" s="214"/>
      <c r="CN31" s="214"/>
      <c r="CO31" s="225" t="s">
        <v>65</v>
      </c>
      <c r="CP31" s="223"/>
      <c r="CQ31" s="491"/>
      <c r="CR31" s="220"/>
    </row>
    <row r="32" spans="2:96" s="202" customFormat="1" ht="6" customHeight="1" x14ac:dyDescent="0.15">
      <c r="B32" s="224"/>
      <c r="C32" s="213"/>
      <c r="D32" s="214"/>
      <c r="E32" s="214"/>
      <c r="F32" s="225"/>
      <c r="G32" s="216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8"/>
      <c r="Z32" s="209"/>
      <c r="AA32" s="214"/>
      <c r="AB32" s="214"/>
      <c r="AC32" s="225"/>
      <c r="AD32" s="223"/>
      <c r="AE32" s="224"/>
      <c r="AF32" s="220"/>
      <c r="AH32" s="224"/>
      <c r="AI32" s="213"/>
      <c r="AJ32" s="214"/>
      <c r="AK32" s="214"/>
      <c r="AL32" s="225"/>
      <c r="AM32" s="216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8"/>
      <c r="BF32" s="209"/>
      <c r="BG32" s="214"/>
      <c r="BH32" s="214"/>
      <c r="BI32" s="225"/>
      <c r="BJ32" s="223"/>
      <c r="BK32" s="224"/>
      <c r="BL32" s="220"/>
      <c r="BN32" s="224"/>
      <c r="BO32" s="213"/>
      <c r="BP32" s="214"/>
      <c r="BQ32" s="214"/>
      <c r="BR32" s="225"/>
      <c r="BS32" s="216"/>
      <c r="BT32" s="217"/>
      <c r="BU32" s="217"/>
      <c r="BV32" s="217"/>
      <c r="BW32" s="217"/>
      <c r="BX32" s="217"/>
      <c r="BY32" s="217"/>
      <c r="BZ32" s="217"/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8"/>
      <c r="CL32" s="209"/>
      <c r="CM32" s="214"/>
      <c r="CN32" s="214"/>
      <c r="CO32" s="225"/>
      <c r="CP32" s="223"/>
      <c r="CQ32" s="224"/>
      <c r="CR32" s="220"/>
    </row>
    <row r="33" spans="2:96" s="202" customFormat="1" ht="11.45" customHeight="1" x14ac:dyDescent="0.15">
      <c r="B33" s="224"/>
      <c r="C33" s="213"/>
      <c r="D33" s="485" t="s">
        <v>236</v>
      </c>
      <c r="E33" s="486"/>
      <c r="F33" s="486"/>
      <c r="G33" s="385"/>
      <c r="H33" s="379">
        <v>10780</v>
      </c>
      <c r="I33" s="379">
        <v>345</v>
      </c>
      <c r="J33" s="379">
        <v>394</v>
      </c>
      <c r="K33" s="379">
        <v>367</v>
      </c>
      <c r="L33" s="379">
        <v>448</v>
      </c>
      <c r="M33" s="379">
        <v>394</v>
      </c>
      <c r="N33" s="379">
        <v>444</v>
      </c>
      <c r="O33" s="379">
        <v>489</v>
      </c>
      <c r="P33" s="379">
        <v>577</v>
      </c>
      <c r="Q33" s="379">
        <v>613</v>
      </c>
      <c r="R33" s="379">
        <v>600</v>
      </c>
      <c r="S33" s="379">
        <v>794</v>
      </c>
      <c r="T33" s="379">
        <v>798</v>
      </c>
      <c r="U33" s="379">
        <v>884</v>
      </c>
      <c r="V33" s="379">
        <v>891</v>
      </c>
      <c r="W33" s="379">
        <v>656</v>
      </c>
      <c r="X33" s="379">
        <v>690</v>
      </c>
      <c r="Y33" s="380">
        <v>1366</v>
      </c>
      <c r="Z33" s="381"/>
      <c r="AA33" s="485" t="s">
        <v>236</v>
      </c>
      <c r="AB33" s="486"/>
      <c r="AC33" s="486"/>
      <c r="AD33" s="205"/>
      <c r="AE33" s="224"/>
      <c r="AF33" s="220"/>
      <c r="AH33" s="224"/>
      <c r="AI33" s="213"/>
      <c r="AJ33" s="485" t="s">
        <v>236</v>
      </c>
      <c r="AK33" s="486"/>
      <c r="AL33" s="486"/>
      <c r="AM33" s="385"/>
      <c r="AN33" s="379">
        <v>4931</v>
      </c>
      <c r="AO33" s="379">
        <v>190</v>
      </c>
      <c r="AP33" s="379">
        <v>186</v>
      </c>
      <c r="AQ33" s="379">
        <v>178</v>
      </c>
      <c r="AR33" s="379">
        <v>206</v>
      </c>
      <c r="AS33" s="379">
        <v>185</v>
      </c>
      <c r="AT33" s="379">
        <v>229</v>
      </c>
      <c r="AU33" s="379">
        <v>250</v>
      </c>
      <c r="AV33" s="379">
        <v>291</v>
      </c>
      <c r="AW33" s="379">
        <v>308</v>
      </c>
      <c r="AX33" s="379">
        <v>292</v>
      </c>
      <c r="AY33" s="379">
        <v>367</v>
      </c>
      <c r="AZ33" s="379">
        <v>404</v>
      </c>
      <c r="BA33" s="379">
        <v>433</v>
      </c>
      <c r="BB33" s="379">
        <v>423</v>
      </c>
      <c r="BC33" s="379">
        <v>284</v>
      </c>
      <c r="BD33" s="379">
        <v>262</v>
      </c>
      <c r="BE33" s="380">
        <v>419</v>
      </c>
      <c r="BF33" s="381"/>
      <c r="BG33" s="485" t="s">
        <v>236</v>
      </c>
      <c r="BH33" s="486"/>
      <c r="BI33" s="486"/>
      <c r="BJ33" s="205"/>
      <c r="BK33" s="224"/>
      <c r="BL33" s="220"/>
      <c r="BN33" s="224"/>
      <c r="BO33" s="213"/>
      <c r="BP33" s="485" t="s">
        <v>236</v>
      </c>
      <c r="BQ33" s="486"/>
      <c r="BR33" s="486"/>
      <c r="BS33" s="385"/>
      <c r="BT33" s="379">
        <v>5849</v>
      </c>
      <c r="BU33" s="379">
        <v>155</v>
      </c>
      <c r="BV33" s="379">
        <v>208</v>
      </c>
      <c r="BW33" s="379">
        <v>189</v>
      </c>
      <c r="BX33" s="379">
        <v>242</v>
      </c>
      <c r="BY33" s="379">
        <v>209</v>
      </c>
      <c r="BZ33" s="379">
        <v>215</v>
      </c>
      <c r="CA33" s="379">
        <v>239</v>
      </c>
      <c r="CB33" s="379">
        <v>286</v>
      </c>
      <c r="CC33" s="379">
        <v>305</v>
      </c>
      <c r="CD33" s="379">
        <v>308</v>
      </c>
      <c r="CE33" s="379">
        <v>427</v>
      </c>
      <c r="CF33" s="379">
        <v>394</v>
      </c>
      <c r="CG33" s="379">
        <v>451</v>
      </c>
      <c r="CH33" s="379">
        <v>468</v>
      </c>
      <c r="CI33" s="379">
        <v>372</v>
      </c>
      <c r="CJ33" s="379">
        <v>428</v>
      </c>
      <c r="CK33" s="380">
        <v>947</v>
      </c>
      <c r="CL33" s="381"/>
      <c r="CM33" s="485" t="s">
        <v>236</v>
      </c>
      <c r="CN33" s="485"/>
      <c r="CO33" s="485"/>
      <c r="CP33" s="205"/>
      <c r="CQ33" s="224"/>
      <c r="CR33" s="220"/>
    </row>
    <row r="34" spans="2:96" s="202" customFormat="1" ht="6" customHeight="1" x14ac:dyDescent="0.15">
      <c r="B34" s="224"/>
      <c r="C34" s="213"/>
      <c r="D34" s="204"/>
      <c r="E34" s="204"/>
      <c r="F34" s="226"/>
      <c r="G34" s="216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8"/>
      <c r="Z34" s="209"/>
      <c r="AA34" s="204"/>
      <c r="AB34" s="204"/>
      <c r="AC34" s="226"/>
      <c r="AD34" s="223"/>
      <c r="AE34" s="224"/>
      <c r="AF34" s="220"/>
      <c r="AH34" s="224"/>
      <c r="AI34" s="213"/>
      <c r="AJ34" s="204"/>
      <c r="AK34" s="204"/>
      <c r="AL34" s="226"/>
      <c r="AM34" s="216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8"/>
      <c r="BF34" s="209"/>
      <c r="BG34" s="204"/>
      <c r="BH34" s="204"/>
      <c r="BI34" s="226"/>
      <c r="BJ34" s="223"/>
      <c r="BK34" s="224"/>
      <c r="BL34" s="220"/>
      <c r="BN34" s="224"/>
      <c r="BO34" s="213"/>
      <c r="BP34" s="204"/>
      <c r="BQ34" s="204"/>
      <c r="BR34" s="226"/>
      <c r="BS34" s="216"/>
      <c r="BT34" s="217"/>
      <c r="BU34" s="217"/>
      <c r="BV34" s="217"/>
      <c r="BW34" s="217"/>
      <c r="BX34" s="217"/>
      <c r="BY34" s="217"/>
      <c r="BZ34" s="217"/>
      <c r="CA34" s="217"/>
      <c r="CB34" s="217"/>
      <c r="CC34" s="217"/>
      <c r="CD34" s="217"/>
      <c r="CE34" s="217"/>
      <c r="CF34" s="217"/>
      <c r="CG34" s="217"/>
      <c r="CH34" s="217"/>
      <c r="CI34" s="217"/>
      <c r="CJ34" s="217"/>
      <c r="CK34" s="218"/>
      <c r="CL34" s="209"/>
      <c r="CM34" s="204"/>
      <c r="CN34" s="204"/>
      <c r="CO34" s="226"/>
      <c r="CP34" s="223"/>
      <c r="CQ34" s="224"/>
      <c r="CR34" s="220"/>
    </row>
    <row r="35" spans="2:96" s="202" customFormat="1" ht="11.45" customHeight="1" x14ac:dyDescent="0.15">
      <c r="B35" s="224"/>
      <c r="C35" s="213"/>
      <c r="D35" s="485" t="s">
        <v>237</v>
      </c>
      <c r="E35" s="486"/>
      <c r="F35" s="486"/>
      <c r="G35" s="385"/>
      <c r="H35" s="379">
        <v>3288</v>
      </c>
      <c r="I35" s="379">
        <v>85</v>
      </c>
      <c r="J35" s="379">
        <v>129</v>
      </c>
      <c r="K35" s="379">
        <v>139</v>
      </c>
      <c r="L35" s="379">
        <v>138</v>
      </c>
      <c r="M35" s="379">
        <v>129</v>
      </c>
      <c r="N35" s="379">
        <v>135</v>
      </c>
      <c r="O35" s="379">
        <v>151</v>
      </c>
      <c r="P35" s="379">
        <v>156</v>
      </c>
      <c r="Q35" s="379">
        <v>183</v>
      </c>
      <c r="R35" s="379">
        <v>211</v>
      </c>
      <c r="S35" s="379">
        <v>243</v>
      </c>
      <c r="T35" s="379">
        <v>259</v>
      </c>
      <c r="U35" s="379">
        <v>274</v>
      </c>
      <c r="V35" s="379">
        <v>272</v>
      </c>
      <c r="W35" s="379">
        <v>209</v>
      </c>
      <c r="X35" s="379">
        <v>206</v>
      </c>
      <c r="Y35" s="380">
        <v>369</v>
      </c>
      <c r="Z35" s="381"/>
      <c r="AA35" s="485" t="s">
        <v>237</v>
      </c>
      <c r="AB35" s="486"/>
      <c r="AC35" s="486"/>
      <c r="AD35" s="205"/>
      <c r="AE35" s="224"/>
      <c r="AF35" s="220"/>
      <c r="AH35" s="224"/>
      <c r="AI35" s="213"/>
      <c r="AJ35" s="485" t="s">
        <v>237</v>
      </c>
      <c r="AK35" s="486"/>
      <c r="AL35" s="486"/>
      <c r="AM35" s="385"/>
      <c r="AN35" s="379">
        <v>1542</v>
      </c>
      <c r="AO35" s="379">
        <v>41</v>
      </c>
      <c r="AP35" s="379">
        <v>61</v>
      </c>
      <c r="AQ35" s="379">
        <v>68</v>
      </c>
      <c r="AR35" s="379">
        <v>73</v>
      </c>
      <c r="AS35" s="379">
        <v>60</v>
      </c>
      <c r="AT35" s="379">
        <v>67</v>
      </c>
      <c r="AU35" s="379">
        <v>73</v>
      </c>
      <c r="AV35" s="379">
        <v>82</v>
      </c>
      <c r="AW35" s="379">
        <v>87</v>
      </c>
      <c r="AX35" s="379">
        <v>106</v>
      </c>
      <c r="AY35" s="379">
        <v>124</v>
      </c>
      <c r="AZ35" s="379">
        <v>124</v>
      </c>
      <c r="BA35" s="379">
        <v>137</v>
      </c>
      <c r="BB35" s="379">
        <v>132</v>
      </c>
      <c r="BC35" s="379">
        <v>84</v>
      </c>
      <c r="BD35" s="379">
        <v>87</v>
      </c>
      <c r="BE35" s="380">
        <v>136</v>
      </c>
      <c r="BF35" s="381"/>
      <c r="BG35" s="485" t="s">
        <v>237</v>
      </c>
      <c r="BH35" s="486"/>
      <c r="BI35" s="486"/>
      <c r="BJ35" s="205"/>
      <c r="BK35" s="224"/>
      <c r="BL35" s="220"/>
      <c r="BN35" s="224"/>
      <c r="BO35" s="213"/>
      <c r="BP35" s="485" t="s">
        <v>237</v>
      </c>
      <c r="BQ35" s="486"/>
      <c r="BR35" s="486"/>
      <c r="BS35" s="385"/>
      <c r="BT35" s="379">
        <v>1746</v>
      </c>
      <c r="BU35" s="379">
        <v>44</v>
      </c>
      <c r="BV35" s="379">
        <v>68</v>
      </c>
      <c r="BW35" s="379">
        <v>71</v>
      </c>
      <c r="BX35" s="379">
        <v>65</v>
      </c>
      <c r="BY35" s="379">
        <v>69</v>
      </c>
      <c r="BZ35" s="379">
        <v>68</v>
      </c>
      <c r="CA35" s="379">
        <v>78</v>
      </c>
      <c r="CB35" s="379">
        <v>74</v>
      </c>
      <c r="CC35" s="379">
        <v>96</v>
      </c>
      <c r="CD35" s="379">
        <v>105</v>
      </c>
      <c r="CE35" s="379">
        <v>119</v>
      </c>
      <c r="CF35" s="379">
        <v>135</v>
      </c>
      <c r="CG35" s="379">
        <v>137</v>
      </c>
      <c r="CH35" s="379">
        <v>140</v>
      </c>
      <c r="CI35" s="379">
        <v>125</v>
      </c>
      <c r="CJ35" s="379">
        <v>119</v>
      </c>
      <c r="CK35" s="380">
        <v>233</v>
      </c>
      <c r="CL35" s="381"/>
      <c r="CM35" s="485" t="s">
        <v>237</v>
      </c>
      <c r="CN35" s="485"/>
      <c r="CO35" s="485"/>
      <c r="CP35" s="205"/>
      <c r="CQ35" s="224"/>
      <c r="CR35" s="220"/>
    </row>
    <row r="36" spans="2:96" s="202" customFormat="1" ht="6" customHeight="1" x14ac:dyDescent="0.15">
      <c r="B36" s="224"/>
      <c r="D36" s="227"/>
      <c r="E36" s="227"/>
      <c r="F36" s="228"/>
      <c r="G36" s="216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16"/>
      <c r="Z36" s="220"/>
      <c r="AA36" s="227"/>
      <c r="AB36" s="227"/>
      <c r="AC36" s="228"/>
      <c r="AD36" s="220"/>
      <c r="AE36" s="224"/>
      <c r="AF36" s="220"/>
      <c r="AH36" s="224"/>
      <c r="AJ36" s="227"/>
      <c r="AK36" s="227"/>
      <c r="AL36" s="228"/>
      <c r="AM36" s="216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16"/>
      <c r="BF36" s="220"/>
      <c r="BG36" s="227"/>
      <c r="BH36" s="227"/>
      <c r="BI36" s="228"/>
      <c r="BJ36" s="220"/>
      <c r="BK36" s="224"/>
      <c r="BL36" s="220"/>
      <c r="BN36" s="224"/>
      <c r="BP36" s="227"/>
      <c r="BQ36" s="227"/>
      <c r="BR36" s="228"/>
      <c r="BS36" s="216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0"/>
      <c r="CF36" s="220"/>
      <c r="CG36" s="220"/>
      <c r="CH36" s="220"/>
      <c r="CI36" s="220"/>
      <c r="CJ36" s="220"/>
      <c r="CK36" s="216"/>
      <c r="CL36" s="220"/>
      <c r="CM36" s="227"/>
      <c r="CN36" s="227"/>
      <c r="CO36" s="228"/>
      <c r="CP36" s="220"/>
      <c r="CQ36" s="224"/>
      <c r="CR36" s="220"/>
    </row>
    <row r="37" spans="2:96" s="202" customFormat="1" ht="11.45" customHeight="1" x14ac:dyDescent="0.15">
      <c r="B37" s="490" t="s">
        <v>238</v>
      </c>
      <c r="D37" s="485" t="s">
        <v>43</v>
      </c>
      <c r="E37" s="489"/>
      <c r="F37" s="489"/>
      <c r="G37" s="385"/>
      <c r="H37" s="388">
        <v>100</v>
      </c>
      <c r="I37" s="388">
        <v>3.2044236264944113</v>
      </c>
      <c r="J37" s="388">
        <v>3.6029333017682101</v>
      </c>
      <c r="K37" s="388">
        <v>4.1333400972882179</v>
      </c>
      <c r="L37" s="388">
        <v>5.1338417572754791</v>
      </c>
      <c r="M37" s="388">
        <v>5.4523112997502974</v>
      </c>
      <c r="N37" s="388">
        <v>4.4737924931374042</v>
      </c>
      <c r="O37" s="388">
        <v>5.10734960064483</v>
      </c>
      <c r="P37" s="388">
        <v>5.7719081680391859</v>
      </c>
      <c r="Q37" s="388">
        <v>6.4652135436923306</v>
      </c>
      <c r="R37" s="388">
        <v>6.1439256866823371</v>
      </c>
      <c r="S37" s="388">
        <v>6.6021836301018544</v>
      </c>
      <c r="T37" s="388">
        <v>6.6929333581345007</v>
      </c>
      <c r="U37" s="388">
        <v>7.3760928014610139</v>
      </c>
      <c r="V37" s="388">
        <v>8.1077272547925432</v>
      </c>
      <c r="W37" s="388">
        <v>6.1129242267954078</v>
      </c>
      <c r="X37" s="388">
        <v>5.5526432972025415</v>
      </c>
      <c r="Y37" s="388">
        <v>9.4413536928375361</v>
      </c>
      <c r="Z37" s="389"/>
      <c r="AA37" s="485" t="s">
        <v>43</v>
      </c>
      <c r="AB37" s="489"/>
      <c r="AC37" s="489"/>
      <c r="AD37" s="205"/>
      <c r="AE37" s="490" t="s">
        <v>238</v>
      </c>
      <c r="AF37" s="220"/>
      <c r="AH37" s="490" t="s">
        <v>238</v>
      </c>
      <c r="AJ37" s="485" t="s">
        <v>43</v>
      </c>
      <c r="AK37" s="489"/>
      <c r="AL37" s="489"/>
      <c r="AM37" s="385"/>
      <c r="AN37" s="388">
        <v>100</v>
      </c>
      <c r="AO37" s="388">
        <v>3.600968451583566</v>
      </c>
      <c r="AP37" s="388">
        <v>3.9856452861725269</v>
      </c>
      <c r="AQ37" s="388">
        <v>4.6554499981565005</v>
      </c>
      <c r="AR37" s="388">
        <v>5.6189855838361984</v>
      </c>
      <c r="AS37" s="388">
        <v>5.9569604385070116</v>
      </c>
      <c r="AT37" s="388">
        <v>4.903707891405606</v>
      </c>
      <c r="AU37" s="388">
        <v>5.5034596335123576</v>
      </c>
      <c r="AV37" s="388">
        <v>6.0307004067988252</v>
      </c>
      <c r="AW37" s="388">
        <v>6.6992761193112687</v>
      </c>
      <c r="AX37" s="388">
        <v>6.3133702852507776</v>
      </c>
      <c r="AY37" s="388">
        <v>6.6648641341084227</v>
      </c>
      <c r="AZ37" s="388">
        <v>6.6906731230105567</v>
      </c>
      <c r="BA37" s="388">
        <v>7.4551107943023585</v>
      </c>
      <c r="BB37" s="388">
        <v>8.1113965120994997</v>
      </c>
      <c r="BC37" s="388">
        <v>5.7332825346885103</v>
      </c>
      <c r="BD37" s="388">
        <v>4.9110818882347882</v>
      </c>
      <c r="BE37" s="388">
        <v>6.4178352403308461</v>
      </c>
      <c r="BF37" s="389"/>
      <c r="BG37" s="485" t="s">
        <v>43</v>
      </c>
      <c r="BH37" s="489"/>
      <c r="BI37" s="489"/>
      <c r="BJ37" s="205"/>
      <c r="BK37" s="490" t="s">
        <v>238</v>
      </c>
      <c r="BL37" s="220"/>
      <c r="BN37" s="490" t="s">
        <v>238</v>
      </c>
      <c r="BP37" s="485" t="s">
        <v>43</v>
      </c>
      <c r="BQ37" s="489"/>
      <c r="BR37" s="489"/>
      <c r="BS37" s="385"/>
      <c r="BT37" s="388">
        <v>100</v>
      </c>
      <c r="BU37" s="388">
        <v>2.8684769480654699</v>
      </c>
      <c r="BV37" s="388">
        <v>3.2787055932697511</v>
      </c>
      <c r="BW37" s="388">
        <v>3.6910166173836996</v>
      </c>
      <c r="BX37" s="388">
        <v>4.7228353671234018</v>
      </c>
      <c r="BY37" s="388">
        <v>5.0247803090250303</v>
      </c>
      <c r="BZ37" s="388">
        <v>4.1095747782266461</v>
      </c>
      <c r="CA37" s="388">
        <v>4.7717712715005618</v>
      </c>
      <c r="CB37" s="388">
        <v>5.5526633626254629</v>
      </c>
      <c r="CC37" s="388">
        <v>6.2669193286410394</v>
      </c>
      <c r="CD37" s="388">
        <v>6.0003748282037401</v>
      </c>
      <c r="CE37" s="388">
        <v>6.5490816709008373</v>
      </c>
      <c r="CF37" s="388">
        <v>6.6948481945774851</v>
      </c>
      <c r="CG37" s="388">
        <v>7.3091499729290739</v>
      </c>
      <c r="CH37" s="388">
        <v>8.1046187164216388</v>
      </c>
      <c r="CI37" s="388">
        <v>6.4345508308691848</v>
      </c>
      <c r="CJ37" s="388">
        <v>6.0961642580483941</v>
      </c>
      <c r="CK37" s="388">
        <v>12.002832035317146</v>
      </c>
      <c r="CL37" s="389"/>
      <c r="CM37" s="485" t="s">
        <v>43</v>
      </c>
      <c r="CN37" s="485"/>
      <c r="CO37" s="485"/>
      <c r="CP37" s="205"/>
      <c r="CQ37" s="490" t="s">
        <v>238</v>
      </c>
      <c r="CR37" s="220"/>
    </row>
    <row r="38" spans="2:96" s="202" customFormat="1" ht="6" customHeight="1" x14ac:dyDescent="0.15">
      <c r="B38" s="491"/>
      <c r="D38" s="204"/>
      <c r="E38" s="204"/>
      <c r="F38" s="211"/>
      <c r="G38" s="216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30"/>
      <c r="Z38" s="231"/>
      <c r="AA38" s="204"/>
      <c r="AB38" s="204"/>
      <c r="AC38" s="211"/>
      <c r="AD38" s="221"/>
      <c r="AE38" s="491"/>
      <c r="AF38" s="220"/>
      <c r="AH38" s="491"/>
      <c r="AJ38" s="377"/>
      <c r="AK38" s="377"/>
      <c r="AL38" s="382"/>
      <c r="AM38" s="385"/>
      <c r="AN38" s="388"/>
      <c r="AO38" s="388"/>
      <c r="AP38" s="388"/>
      <c r="AQ38" s="388"/>
      <c r="AR38" s="388"/>
      <c r="AS38" s="388"/>
      <c r="AT38" s="388"/>
      <c r="AU38" s="388"/>
      <c r="AV38" s="388"/>
      <c r="AW38" s="388"/>
      <c r="AX38" s="388"/>
      <c r="AY38" s="388"/>
      <c r="AZ38" s="388"/>
      <c r="BA38" s="388"/>
      <c r="BB38" s="388"/>
      <c r="BC38" s="388"/>
      <c r="BD38" s="388"/>
      <c r="BE38" s="390"/>
      <c r="BF38" s="389"/>
      <c r="BG38" s="377"/>
      <c r="BH38" s="377"/>
      <c r="BI38" s="382"/>
      <c r="BJ38" s="221"/>
      <c r="BK38" s="491"/>
      <c r="BL38" s="220"/>
      <c r="BN38" s="491"/>
      <c r="BP38" s="204"/>
      <c r="BQ38" s="204"/>
      <c r="BR38" s="211"/>
      <c r="BS38" s="216"/>
      <c r="BT38" s="229"/>
      <c r="BU38" s="229"/>
      <c r="BV38" s="229"/>
      <c r="BW38" s="229"/>
      <c r="BX38" s="229"/>
      <c r="BY38" s="229"/>
      <c r="BZ38" s="229"/>
      <c r="CA38" s="229"/>
      <c r="CB38" s="229"/>
      <c r="CC38" s="229"/>
      <c r="CD38" s="229"/>
      <c r="CE38" s="229"/>
      <c r="CF38" s="229"/>
      <c r="CG38" s="229"/>
      <c r="CH38" s="229"/>
      <c r="CI38" s="229"/>
      <c r="CJ38" s="229"/>
      <c r="CK38" s="230"/>
      <c r="CL38" s="231"/>
      <c r="CM38" s="204"/>
      <c r="CN38" s="204"/>
      <c r="CO38" s="211"/>
      <c r="CP38" s="221"/>
      <c r="CQ38" s="491"/>
      <c r="CR38" s="220"/>
    </row>
    <row r="39" spans="2:96" s="202" customFormat="1" ht="11.45" customHeight="1" x14ac:dyDescent="0.15">
      <c r="B39" s="491"/>
      <c r="D39" s="485" t="s">
        <v>44</v>
      </c>
      <c r="E39" s="489"/>
      <c r="F39" s="489"/>
      <c r="G39" s="385"/>
      <c r="H39" s="388">
        <v>100</v>
      </c>
      <c r="I39" s="388">
        <v>3.2171565356336052</v>
      </c>
      <c r="J39" s="388">
        <v>3.5930526560672944</v>
      </c>
      <c r="K39" s="388">
        <v>4.1795485573302802</v>
      </c>
      <c r="L39" s="388">
        <v>5.2172422448467337</v>
      </c>
      <c r="M39" s="388">
        <v>5.601709286593243</v>
      </c>
      <c r="N39" s="388">
        <v>4.5046313585522491</v>
      </c>
      <c r="O39" s="388">
        <v>5.1554091696613877</v>
      </c>
      <c r="P39" s="388">
        <v>5.820267780070159</v>
      </c>
      <c r="Q39" s="388">
        <v>6.5347152923602474</v>
      </c>
      <c r="R39" s="388">
        <v>6.1765732232174013</v>
      </c>
      <c r="S39" s="388">
        <v>6.5359397096906511</v>
      </c>
      <c r="T39" s="388">
        <v>6.6222611314840556</v>
      </c>
      <c r="U39" s="388">
        <v>7.3024249585228631</v>
      </c>
      <c r="V39" s="388">
        <v>8.0940107626283346</v>
      </c>
      <c r="W39" s="388">
        <v>6.1098424787104433</v>
      </c>
      <c r="X39" s="388">
        <v>5.4823285968789603</v>
      </c>
      <c r="Y39" s="390">
        <v>9.1923131079997304</v>
      </c>
      <c r="Z39" s="389"/>
      <c r="AA39" s="485" t="s">
        <v>44</v>
      </c>
      <c r="AB39" s="489"/>
      <c r="AC39" s="489"/>
      <c r="AD39" s="205"/>
      <c r="AE39" s="491"/>
      <c r="AF39" s="220"/>
      <c r="AH39" s="491"/>
      <c r="AJ39" s="485" t="s">
        <v>44</v>
      </c>
      <c r="AK39" s="489"/>
      <c r="AL39" s="489"/>
      <c r="AM39" s="385"/>
      <c r="AN39" s="388">
        <v>100</v>
      </c>
      <c r="AO39" s="388">
        <v>3.6037599807728258</v>
      </c>
      <c r="AP39" s="388">
        <v>4.0003204529067746</v>
      </c>
      <c r="AQ39" s="388">
        <v>4.729350815819692</v>
      </c>
      <c r="AR39" s="388">
        <v>5.7321013699361769</v>
      </c>
      <c r="AS39" s="388">
        <v>6.1446844874088713</v>
      </c>
      <c r="AT39" s="388">
        <v>4.9323043234438009</v>
      </c>
      <c r="AU39" s="388">
        <v>5.5478409485406042</v>
      </c>
      <c r="AV39" s="388">
        <v>6.0538894971559811</v>
      </c>
      <c r="AW39" s="388">
        <v>6.7508745693914056</v>
      </c>
      <c r="AX39" s="388">
        <v>6.3276096883595478</v>
      </c>
      <c r="AY39" s="388">
        <v>6.5853072342243708</v>
      </c>
      <c r="AZ39" s="388">
        <v>6.5639437071060431</v>
      </c>
      <c r="BA39" s="388">
        <v>7.3383715651454056</v>
      </c>
      <c r="BB39" s="388">
        <v>8.0714075893930097</v>
      </c>
      <c r="BC39" s="388">
        <v>5.7374422517157582</v>
      </c>
      <c r="BD39" s="388">
        <v>4.8695489625337141</v>
      </c>
      <c r="BE39" s="390">
        <v>6.2314738163270755</v>
      </c>
      <c r="BF39" s="389"/>
      <c r="BG39" s="485" t="s">
        <v>44</v>
      </c>
      <c r="BH39" s="489"/>
      <c r="BI39" s="489"/>
      <c r="BJ39" s="205"/>
      <c r="BK39" s="491"/>
      <c r="BL39" s="220"/>
      <c r="BN39" s="491"/>
      <c r="BP39" s="485" t="s">
        <v>44</v>
      </c>
      <c r="BQ39" s="489"/>
      <c r="BR39" s="489"/>
      <c r="BS39" s="385"/>
      <c r="BT39" s="388">
        <v>100</v>
      </c>
      <c r="BU39" s="388">
        <v>2.8898009022148359</v>
      </c>
      <c r="BV39" s="388">
        <v>3.2481995274112765</v>
      </c>
      <c r="BW39" s="388">
        <v>3.7140046806634333</v>
      </c>
      <c r="BX39" s="388">
        <v>4.7812863910275976</v>
      </c>
      <c r="BY39" s="388">
        <v>5.1419462062883694</v>
      </c>
      <c r="BZ39" s="388">
        <v>4.1425001978541305</v>
      </c>
      <c r="CA39" s="388">
        <v>4.8231184072177182</v>
      </c>
      <c r="CB39" s="388">
        <v>5.622449094958677</v>
      </c>
      <c r="CC39" s="388">
        <v>6.3516828907053773</v>
      </c>
      <c r="CD39" s="388">
        <v>6.0486834220850429</v>
      </c>
      <c r="CE39" s="388">
        <v>6.4941378647582217</v>
      </c>
      <c r="CF39" s="388">
        <v>6.6716412848081941</v>
      </c>
      <c r="CG39" s="388">
        <v>7.2719872468880373</v>
      </c>
      <c r="CH39" s="388">
        <v>8.1131499508191158</v>
      </c>
      <c r="CI39" s="388">
        <v>6.4251715677961316</v>
      </c>
      <c r="CJ39" s="388">
        <v>6.001198430734096</v>
      </c>
      <c r="CK39" s="390">
        <v>11.699397392847857</v>
      </c>
      <c r="CL39" s="389"/>
      <c r="CM39" s="485" t="s">
        <v>44</v>
      </c>
      <c r="CN39" s="485"/>
      <c r="CO39" s="485"/>
      <c r="CP39" s="205"/>
      <c r="CQ39" s="491"/>
      <c r="CR39" s="220"/>
    </row>
    <row r="40" spans="2:96" s="202" customFormat="1" ht="6" customHeight="1" x14ac:dyDescent="0.15">
      <c r="B40" s="491"/>
      <c r="D40" s="214"/>
      <c r="E40" s="214"/>
      <c r="F40" s="215"/>
      <c r="G40" s="216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3"/>
      <c r="Z40" s="231"/>
      <c r="AA40" s="214"/>
      <c r="AB40" s="214"/>
      <c r="AC40" s="215"/>
      <c r="AD40" s="220"/>
      <c r="AE40" s="491"/>
      <c r="AF40" s="220"/>
      <c r="AH40" s="491"/>
      <c r="AJ40" s="383"/>
      <c r="AK40" s="383"/>
      <c r="AL40" s="384"/>
      <c r="AM40" s="385"/>
      <c r="AN40" s="391"/>
      <c r="AO40" s="391"/>
      <c r="AP40" s="391"/>
      <c r="AQ40" s="391"/>
      <c r="AR40" s="391"/>
      <c r="AS40" s="391"/>
      <c r="AT40" s="391"/>
      <c r="AU40" s="391"/>
      <c r="AV40" s="391"/>
      <c r="AW40" s="391"/>
      <c r="AX40" s="391"/>
      <c r="AY40" s="391"/>
      <c r="AZ40" s="391"/>
      <c r="BA40" s="391"/>
      <c r="BB40" s="391"/>
      <c r="BC40" s="391"/>
      <c r="BD40" s="391"/>
      <c r="BE40" s="392"/>
      <c r="BF40" s="389"/>
      <c r="BG40" s="383"/>
      <c r="BH40" s="383"/>
      <c r="BI40" s="384"/>
      <c r="BJ40" s="220"/>
      <c r="BK40" s="491"/>
      <c r="BL40" s="220"/>
      <c r="BN40" s="491"/>
      <c r="BP40" s="214"/>
      <c r="BQ40" s="214"/>
      <c r="BR40" s="215"/>
      <c r="BS40" s="216"/>
      <c r="BT40" s="232"/>
      <c r="BU40" s="232"/>
      <c r="BV40" s="232"/>
      <c r="BW40" s="232"/>
      <c r="BX40" s="232"/>
      <c r="BY40" s="232"/>
      <c r="BZ40" s="232"/>
      <c r="CA40" s="232"/>
      <c r="CB40" s="232"/>
      <c r="CC40" s="232"/>
      <c r="CD40" s="232"/>
      <c r="CE40" s="232"/>
      <c r="CF40" s="232"/>
      <c r="CG40" s="232"/>
      <c r="CH40" s="232"/>
      <c r="CI40" s="232"/>
      <c r="CJ40" s="232"/>
      <c r="CK40" s="233"/>
      <c r="CL40" s="231"/>
      <c r="CM40" s="214"/>
      <c r="CN40" s="214"/>
      <c r="CO40" s="215"/>
      <c r="CP40" s="220"/>
      <c r="CQ40" s="491"/>
      <c r="CR40" s="220"/>
    </row>
    <row r="41" spans="2:96" s="202" customFormat="1" ht="11.45" customHeight="1" x14ac:dyDescent="0.15">
      <c r="B41" s="491"/>
      <c r="D41" s="214"/>
      <c r="E41" s="487" t="s">
        <v>45</v>
      </c>
      <c r="F41" s="488"/>
      <c r="G41" s="385"/>
      <c r="H41" s="388">
        <v>100</v>
      </c>
      <c r="I41" s="388">
        <v>3.0049863580769594</v>
      </c>
      <c r="J41" s="388">
        <v>3.1969141029259571</v>
      </c>
      <c r="K41" s="388">
        <v>3.6635619531470507</v>
      </c>
      <c r="L41" s="388">
        <v>5.579076112522344</v>
      </c>
      <c r="M41" s="388">
        <v>7.7297958415655286</v>
      </c>
      <c r="N41" s="388">
        <v>4.6984664596857657</v>
      </c>
      <c r="O41" s="388">
        <v>4.9468435412550571</v>
      </c>
      <c r="P41" s="388">
        <v>5.4153730360334933</v>
      </c>
      <c r="Q41" s="388">
        <v>6.2545865086085239</v>
      </c>
      <c r="R41" s="388">
        <v>5.9798664032364286</v>
      </c>
      <c r="S41" s="388">
        <v>6.2696396650672686</v>
      </c>
      <c r="T41" s="388">
        <v>6.2451782858218081</v>
      </c>
      <c r="U41" s="388">
        <v>6.83789632138489</v>
      </c>
      <c r="V41" s="388">
        <v>7.8765641170382912</v>
      </c>
      <c r="W41" s="388">
        <v>6.1680308589707407</v>
      </c>
      <c r="X41" s="388">
        <v>5.7352526107818234</v>
      </c>
      <c r="Y41" s="390">
        <v>9.3367202935365512</v>
      </c>
      <c r="Z41" s="389"/>
      <c r="AA41" s="383"/>
      <c r="AB41" s="487" t="s">
        <v>45</v>
      </c>
      <c r="AC41" s="488"/>
      <c r="AD41" s="211"/>
      <c r="AE41" s="491"/>
      <c r="AF41" s="220"/>
      <c r="AH41" s="491"/>
      <c r="AJ41" s="383"/>
      <c r="AK41" s="487" t="s">
        <v>45</v>
      </c>
      <c r="AL41" s="488"/>
      <c r="AM41" s="385"/>
      <c r="AN41" s="388">
        <v>100</v>
      </c>
      <c r="AO41" s="388">
        <v>3.5094323838206383</v>
      </c>
      <c r="AP41" s="388">
        <v>3.6307357677667627</v>
      </c>
      <c r="AQ41" s="388">
        <v>4.2581670640398208</v>
      </c>
      <c r="AR41" s="388">
        <v>6.0693520726147154</v>
      </c>
      <c r="AS41" s="388">
        <v>8.6627347638766885</v>
      </c>
      <c r="AT41" s="388">
        <v>5.1574852553645378</v>
      </c>
      <c r="AU41" s="388">
        <v>5.2578742627682269</v>
      </c>
      <c r="AV41" s="388">
        <v>5.5506755343623206</v>
      </c>
      <c r="AW41" s="388">
        <v>6.5211026059313166</v>
      </c>
      <c r="AX41" s="388">
        <v>6.1990212071778146</v>
      </c>
      <c r="AY41" s="388">
        <v>6.2366670849541981</v>
      </c>
      <c r="AZ41" s="388">
        <v>6.2617643368051201</v>
      </c>
      <c r="BA41" s="388">
        <v>6.7218806207386965</v>
      </c>
      <c r="BB41" s="388">
        <v>7.504078303425775</v>
      </c>
      <c r="BC41" s="388">
        <v>5.7263562973187767</v>
      </c>
      <c r="BD41" s="388">
        <v>4.9985359936420295</v>
      </c>
      <c r="BE41" s="390">
        <v>6.4750909775379588</v>
      </c>
      <c r="BF41" s="389"/>
      <c r="BG41" s="383"/>
      <c r="BH41" s="487" t="s">
        <v>45</v>
      </c>
      <c r="BI41" s="488"/>
      <c r="BJ41" s="211"/>
      <c r="BK41" s="491"/>
      <c r="BL41" s="220"/>
      <c r="BN41" s="491"/>
      <c r="BP41" s="214"/>
      <c r="BQ41" s="487" t="s">
        <v>45</v>
      </c>
      <c r="BR41" s="488"/>
      <c r="BS41" s="385"/>
      <c r="BT41" s="388">
        <v>100</v>
      </c>
      <c r="BU41" s="388">
        <v>2.5925165880019154</v>
      </c>
      <c r="BV41" s="388">
        <v>2.8421916683767701</v>
      </c>
      <c r="BW41" s="388">
        <v>3.1773719132635612</v>
      </c>
      <c r="BX41" s="388">
        <v>5.1781927628428761</v>
      </c>
      <c r="BY41" s="388">
        <v>6.9669608044325884</v>
      </c>
      <c r="BZ41" s="388">
        <v>4.3231411177235106</v>
      </c>
      <c r="CA41" s="388">
        <v>4.6925234284150763</v>
      </c>
      <c r="CB41" s="388">
        <v>5.3047404063205423</v>
      </c>
      <c r="CC41" s="388">
        <v>6.036664614542719</v>
      </c>
      <c r="CD41" s="388">
        <v>5.8006703604897734</v>
      </c>
      <c r="CE41" s="388">
        <v>6.2966003146590053</v>
      </c>
      <c r="CF41" s="388">
        <v>6.2316163896299335</v>
      </c>
      <c r="CG41" s="388">
        <v>6.9327587386278129</v>
      </c>
      <c r="CH41" s="388">
        <v>8.1811341405020865</v>
      </c>
      <c r="CI41" s="388">
        <v>6.5291743621314717</v>
      </c>
      <c r="CJ41" s="388">
        <v>6.3376427936247346</v>
      </c>
      <c r="CK41" s="390">
        <v>11.676585265750052</v>
      </c>
      <c r="CL41" s="389"/>
      <c r="CM41" s="383"/>
      <c r="CN41" s="487" t="s">
        <v>45</v>
      </c>
      <c r="CO41" s="487"/>
      <c r="CP41" s="211"/>
      <c r="CQ41" s="491"/>
      <c r="CR41" s="220"/>
    </row>
    <row r="42" spans="2:96" s="202" customFormat="1" ht="6" customHeight="1" x14ac:dyDescent="0.15">
      <c r="B42" s="491"/>
      <c r="D42" s="214"/>
      <c r="E42" s="214"/>
      <c r="F42" s="215"/>
      <c r="G42" s="216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3"/>
      <c r="Z42" s="231"/>
      <c r="AA42" s="214"/>
      <c r="AB42" s="214"/>
      <c r="AC42" s="215"/>
      <c r="AD42" s="219"/>
      <c r="AE42" s="491"/>
      <c r="AF42" s="220"/>
      <c r="AH42" s="491"/>
      <c r="AJ42" s="383"/>
      <c r="AK42" s="383"/>
      <c r="AL42" s="384"/>
      <c r="AM42" s="385"/>
      <c r="AN42" s="391"/>
      <c r="AO42" s="391"/>
      <c r="AP42" s="391"/>
      <c r="AQ42" s="391"/>
      <c r="AR42" s="391"/>
      <c r="AS42" s="391"/>
      <c r="AT42" s="391"/>
      <c r="AU42" s="391"/>
      <c r="AV42" s="391"/>
      <c r="AW42" s="391"/>
      <c r="AX42" s="391"/>
      <c r="AY42" s="391"/>
      <c r="AZ42" s="391"/>
      <c r="BA42" s="391"/>
      <c r="BB42" s="391"/>
      <c r="BC42" s="391"/>
      <c r="BD42" s="391"/>
      <c r="BE42" s="392"/>
      <c r="BF42" s="389"/>
      <c r="BG42" s="383"/>
      <c r="BH42" s="383"/>
      <c r="BI42" s="384"/>
      <c r="BJ42" s="219"/>
      <c r="BK42" s="491"/>
      <c r="BL42" s="220"/>
      <c r="BN42" s="491"/>
      <c r="BP42" s="214"/>
      <c r="BQ42" s="214"/>
      <c r="BR42" s="215"/>
      <c r="BS42" s="216"/>
      <c r="BT42" s="232"/>
      <c r="BU42" s="232"/>
      <c r="BV42" s="232"/>
      <c r="BW42" s="232"/>
      <c r="BX42" s="232"/>
      <c r="BY42" s="232"/>
      <c r="BZ42" s="232"/>
      <c r="CA42" s="232"/>
      <c r="CB42" s="232"/>
      <c r="CC42" s="232"/>
      <c r="CD42" s="232"/>
      <c r="CE42" s="232"/>
      <c r="CF42" s="232"/>
      <c r="CG42" s="232"/>
      <c r="CH42" s="232"/>
      <c r="CI42" s="232"/>
      <c r="CJ42" s="232"/>
      <c r="CK42" s="233"/>
      <c r="CL42" s="231"/>
      <c r="CM42" s="214"/>
      <c r="CN42" s="214"/>
      <c r="CO42" s="215"/>
      <c r="CP42" s="219"/>
      <c r="CQ42" s="491"/>
      <c r="CR42" s="220"/>
    </row>
    <row r="43" spans="2:96" s="202" customFormat="1" ht="11.45" customHeight="1" x14ac:dyDescent="0.15">
      <c r="B43" s="491"/>
      <c r="D43" s="214"/>
      <c r="E43" s="487" t="s">
        <v>46</v>
      </c>
      <c r="F43" s="488"/>
      <c r="G43" s="385"/>
      <c r="H43" s="388">
        <v>100</v>
      </c>
      <c r="I43" s="388">
        <v>3.6497686649136241</v>
      </c>
      <c r="J43" s="388">
        <v>4.190660053922711</v>
      </c>
      <c r="K43" s="388">
        <v>4.6316945711147355</v>
      </c>
      <c r="L43" s="388">
        <v>5.4405352328329393</v>
      </c>
      <c r="M43" s="388">
        <v>5.2141929900475983</v>
      </c>
      <c r="N43" s="388">
        <v>4.8097726591884964</v>
      </c>
      <c r="O43" s="388">
        <v>5.7334487234963216</v>
      </c>
      <c r="P43" s="388">
        <v>6.5872249775322036</v>
      </c>
      <c r="Q43" s="388">
        <v>7.4110441700229668</v>
      </c>
      <c r="R43" s="388">
        <v>6.5456179476084273</v>
      </c>
      <c r="S43" s="388">
        <v>6.5622607595779385</v>
      </c>
      <c r="T43" s="388">
        <v>6.3675398595346673</v>
      </c>
      <c r="U43" s="388">
        <v>6.953366840861432</v>
      </c>
      <c r="V43" s="388">
        <v>7.705621941883301</v>
      </c>
      <c r="W43" s="388">
        <v>5.8366341577072864</v>
      </c>
      <c r="X43" s="388">
        <v>4.6716373198415599</v>
      </c>
      <c r="Y43" s="390">
        <v>6.9866524648004527</v>
      </c>
      <c r="Z43" s="389"/>
      <c r="AA43" s="383"/>
      <c r="AB43" s="487" t="s">
        <v>46</v>
      </c>
      <c r="AC43" s="488"/>
      <c r="AD43" s="211"/>
      <c r="AE43" s="491"/>
      <c r="AF43" s="220"/>
      <c r="AH43" s="491"/>
      <c r="AJ43" s="383"/>
      <c r="AK43" s="487" t="s">
        <v>46</v>
      </c>
      <c r="AL43" s="488"/>
      <c r="AM43" s="385"/>
      <c r="AN43" s="388">
        <v>100</v>
      </c>
      <c r="AO43" s="388">
        <v>4.0414282610270149</v>
      </c>
      <c r="AP43" s="388">
        <v>4.6751647714927209</v>
      </c>
      <c r="AQ43" s="388">
        <v>5.283551821539799</v>
      </c>
      <c r="AR43" s="388">
        <v>5.9643659013543857</v>
      </c>
      <c r="AS43" s="388">
        <v>5.52980372274933</v>
      </c>
      <c r="AT43" s="388">
        <v>5.1133483015861518</v>
      </c>
      <c r="AU43" s="388">
        <v>6.0367929311218944</v>
      </c>
      <c r="AV43" s="388">
        <v>6.6922575505178532</v>
      </c>
      <c r="AW43" s="388">
        <v>7.5758673136814654</v>
      </c>
      <c r="AX43" s="388">
        <v>6.5908597088433396</v>
      </c>
      <c r="AY43" s="388">
        <v>6.4822191641920766</v>
      </c>
      <c r="AZ43" s="388">
        <v>6.1526761787499096</v>
      </c>
      <c r="BA43" s="388">
        <v>6.8045194466574923</v>
      </c>
      <c r="BB43" s="388">
        <v>7.648294343448975</v>
      </c>
      <c r="BC43" s="388">
        <v>5.5189396682842036</v>
      </c>
      <c r="BD43" s="388">
        <v>4.3275150286086772</v>
      </c>
      <c r="BE43" s="390">
        <v>4.7258636923299777</v>
      </c>
      <c r="BF43" s="389"/>
      <c r="BG43" s="383"/>
      <c r="BH43" s="487" t="s">
        <v>46</v>
      </c>
      <c r="BI43" s="488"/>
      <c r="BJ43" s="211"/>
      <c r="BK43" s="491"/>
      <c r="BL43" s="220"/>
      <c r="BN43" s="491"/>
      <c r="BP43" s="214"/>
      <c r="BQ43" s="487" t="s">
        <v>46</v>
      </c>
      <c r="BR43" s="488"/>
      <c r="BS43" s="385"/>
      <c r="BT43" s="388">
        <v>100</v>
      </c>
      <c r="BU43" s="388">
        <v>3.3167036215816701</v>
      </c>
      <c r="BV43" s="388">
        <v>3.7786400591278642</v>
      </c>
      <c r="BW43" s="388">
        <v>4.0773589554077363</v>
      </c>
      <c r="BX43" s="388">
        <v>4.9950726779995067</v>
      </c>
      <c r="BY43" s="388">
        <v>4.9457994579945801</v>
      </c>
      <c r="BZ43" s="388">
        <v>4.5516136979551609</v>
      </c>
      <c r="CA43" s="388">
        <v>5.4754865730475482</v>
      </c>
      <c r="CB43" s="388">
        <v>6.4979058881497913</v>
      </c>
      <c r="CC43" s="388">
        <v>7.2708795269770876</v>
      </c>
      <c r="CD43" s="388">
        <v>6.5071446169007148</v>
      </c>
      <c r="CE43" s="388">
        <v>6.6303276669130327</v>
      </c>
      <c r="CF43" s="388">
        <v>6.5502586844050263</v>
      </c>
      <c r="CG43" s="388">
        <v>7.0799457994579944</v>
      </c>
      <c r="CH43" s="388">
        <v>7.7543729982754366</v>
      </c>
      <c r="CI43" s="388">
        <v>6.1067997043606796</v>
      </c>
      <c r="CJ43" s="388">
        <v>4.964276915496427</v>
      </c>
      <c r="CK43" s="390">
        <v>8.9092140921409211</v>
      </c>
      <c r="CL43" s="389"/>
      <c r="CM43" s="383"/>
      <c r="CN43" s="487" t="s">
        <v>46</v>
      </c>
      <c r="CO43" s="487"/>
      <c r="CP43" s="211"/>
      <c r="CQ43" s="491"/>
      <c r="CR43" s="220"/>
    </row>
    <row r="44" spans="2:96" s="202" customFormat="1" ht="11.45" customHeight="1" x14ac:dyDescent="0.15">
      <c r="B44" s="491"/>
      <c r="D44" s="214"/>
      <c r="E44" s="214"/>
      <c r="F44" s="222" t="s">
        <v>232</v>
      </c>
      <c r="G44" s="216"/>
      <c r="H44" s="232">
        <v>100</v>
      </c>
      <c r="I44" s="232">
        <v>2.3722856784234967</v>
      </c>
      <c r="J44" s="232">
        <v>3.1630475712313291</v>
      </c>
      <c r="K44" s="232">
        <v>3.7404292707418101</v>
      </c>
      <c r="L44" s="232">
        <v>5.9746454123258443</v>
      </c>
      <c r="M44" s="232">
        <v>6.6900966486757873</v>
      </c>
      <c r="N44" s="232">
        <v>3.0751851386971256</v>
      </c>
      <c r="O44" s="232">
        <v>4.0793272248023094</v>
      </c>
      <c r="P44" s="232">
        <v>5.171331743441697</v>
      </c>
      <c r="Q44" s="232">
        <v>6.2382327099284547</v>
      </c>
      <c r="R44" s="232">
        <v>5.4976779214258817</v>
      </c>
      <c r="S44" s="232">
        <v>5.2215388477469569</v>
      </c>
      <c r="T44" s="232">
        <v>5.5729885778837707</v>
      </c>
      <c r="U44" s="232">
        <v>7.9954813606125263</v>
      </c>
      <c r="V44" s="232">
        <v>9.8154888916781733</v>
      </c>
      <c r="W44" s="232">
        <v>8.8741056859545626</v>
      </c>
      <c r="X44" s="232">
        <v>6.5018200075310659</v>
      </c>
      <c r="Y44" s="233">
        <v>9.4891427136939868</v>
      </c>
      <c r="Z44" s="231"/>
      <c r="AA44" s="214"/>
      <c r="AB44" s="214"/>
      <c r="AC44" s="222" t="s">
        <v>232</v>
      </c>
      <c r="AD44" s="223"/>
      <c r="AE44" s="491"/>
      <c r="AF44" s="220"/>
      <c r="AH44" s="491"/>
      <c r="AJ44" s="214"/>
      <c r="AK44" s="214"/>
      <c r="AL44" s="222" t="s">
        <v>232</v>
      </c>
      <c r="AM44" s="216"/>
      <c r="AN44" s="232">
        <v>100</v>
      </c>
      <c r="AO44" s="232">
        <v>2.3041474654377883</v>
      </c>
      <c r="AP44" s="232">
        <v>3.795066413662239</v>
      </c>
      <c r="AQ44" s="232">
        <v>4.2287882895093523</v>
      </c>
      <c r="AR44" s="232">
        <v>7.6714556790458115</v>
      </c>
      <c r="AS44" s="232">
        <v>9.2436974789915975</v>
      </c>
      <c r="AT44" s="232">
        <v>3.0902683654106804</v>
      </c>
      <c r="AU44" s="232">
        <v>4.0390349688262406</v>
      </c>
      <c r="AV44" s="232">
        <v>5.3130929791271351</v>
      </c>
      <c r="AW44" s="232">
        <v>6.3431824342640279</v>
      </c>
      <c r="AX44" s="232">
        <v>5.5841691515315803</v>
      </c>
      <c r="AY44" s="232">
        <v>5.5299539170506913</v>
      </c>
      <c r="AZ44" s="232">
        <v>4.8522634860395772</v>
      </c>
      <c r="BA44" s="232">
        <v>7.2919490376795872</v>
      </c>
      <c r="BB44" s="232">
        <v>9.3792355651938184</v>
      </c>
      <c r="BC44" s="232">
        <v>8.2136080238547038</v>
      </c>
      <c r="BD44" s="232">
        <v>6.2618595825426944</v>
      </c>
      <c r="BE44" s="233">
        <v>6.2889671997831398</v>
      </c>
      <c r="BF44" s="231"/>
      <c r="BG44" s="214"/>
      <c r="BH44" s="214"/>
      <c r="BI44" s="222" t="s">
        <v>232</v>
      </c>
      <c r="BJ44" s="223"/>
      <c r="BK44" s="491"/>
      <c r="BL44" s="220"/>
      <c r="BN44" s="491"/>
      <c r="BP44" s="214"/>
      <c r="BQ44" s="214"/>
      <c r="BR44" s="222" t="s">
        <v>232</v>
      </c>
      <c r="BS44" s="216"/>
      <c r="BT44" s="232">
        <v>100</v>
      </c>
      <c r="BU44" s="232">
        <v>2.4310425432445069</v>
      </c>
      <c r="BV44" s="232">
        <v>2.6180458158017768</v>
      </c>
      <c r="BW44" s="232">
        <v>3.319308087891538</v>
      </c>
      <c r="BX44" s="232">
        <v>4.5114539504441336</v>
      </c>
      <c r="BY44" s="232">
        <v>4.4880785413744739</v>
      </c>
      <c r="BZ44" s="232">
        <v>3.0621785881252923</v>
      </c>
      <c r="CA44" s="232">
        <v>4.114071996259935</v>
      </c>
      <c r="CB44" s="232">
        <v>5.0490883590462836</v>
      </c>
      <c r="CC44" s="232">
        <v>6.1477325853202434</v>
      </c>
      <c r="CD44" s="232">
        <v>5.4230949041608234</v>
      </c>
      <c r="CE44" s="232">
        <v>4.9555867227676487</v>
      </c>
      <c r="CF44" s="232">
        <v>6.1944834034595608</v>
      </c>
      <c r="CG44" s="232">
        <v>8.6021505376344098</v>
      </c>
      <c r="CH44" s="232">
        <v>10.191678354371202</v>
      </c>
      <c r="CI44" s="232">
        <v>9.4436652641421226</v>
      </c>
      <c r="CJ44" s="232">
        <v>6.7087424029920513</v>
      </c>
      <c r="CK44" s="233">
        <v>12.248714352501169</v>
      </c>
      <c r="CL44" s="231"/>
      <c r="CM44" s="214"/>
      <c r="CN44" s="214"/>
      <c r="CO44" s="222" t="s">
        <v>232</v>
      </c>
      <c r="CP44" s="223"/>
      <c r="CQ44" s="491"/>
      <c r="CR44" s="220"/>
    </row>
    <row r="45" spans="2:96" s="202" customFormat="1" ht="11.45" customHeight="1" x14ac:dyDescent="0.15">
      <c r="B45" s="491"/>
      <c r="D45" s="214"/>
      <c r="E45" s="214"/>
      <c r="F45" s="222" t="s">
        <v>104</v>
      </c>
      <c r="G45" s="216"/>
      <c r="H45" s="232">
        <v>100</v>
      </c>
      <c r="I45" s="232">
        <v>2.9277657787377009</v>
      </c>
      <c r="J45" s="232">
        <v>4.4396448284137264</v>
      </c>
      <c r="K45" s="232">
        <v>4.4396448284137264</v>
      </c>
      <c r="L45" s="232">
        <v>6.0955123590112787</v>
      </c>
      <c r="M45" s="232">
        <v>5.063594912407007</v>
      </c>
      <c r="N45" s="232">
        <v>5.3035757139428847</v>
      </c>
      <c r="O45" s="232">
        <v>5.1115910727141829</v>
      </c>
      <c r="P45" s="232">
        <v>5.3995680345572357</v>
      </c>
      <c r="Q45" s="232">
        <v>5.4955603551715866</v>
      </c>
      <c r="R45" s="232">
        <v>6.8154547636189111</v>
      </c>
      <c r="S45" s="232">
        <v>9.9592032637389014</v>
      </c>
      <c r="T45" s="232">
        <v>10.415166786657068</v>
      </c>
      <c r="U45" s="232">
        <v>9.5752339812814977</v>
      </c>
      <c r="V45" s="232">
        <v>6.4794816414686833</v>
      </c>
      <c r="W45" s="232">
        <v>4.2476601871850255</v>
      </c>
      <c r="X45" s="232">
        <v>3.503719702423806</v>
      </c>
      <c r="Y45" s="233">
        <v>4.6076313894888408</v>
      </c>
      <c r="Z45" s="231"/>
      <c r="AA45" s="214"/>
      <c r="AB45" s="214"/>
      <c r="AC45" s="222" t="s">
        <v>104</v>
      </c>
      <c r="AD45" s="223"/>
      <c r="AE45" s="491"/>
      <c r="AF45" s="220"/>
      <c r="AH45" s="491"/>
      <c r="AJ45" s="214"/>
      <c r="AK45" s="214"/>
      <c r="AL45" s="222" t="s">
        <v>104</v>
      </c>
      <c r="AM45" s="216"/>
      <c r="AN45" s="232">
        <v>100</v>
      </c>
      <c r="AO45" s="232">
        <v>3.0176899063475546</v>
      </c>
      <c r="AP45" s="232">
        <v>5.2029136316337148</v>
      </c>
      <c r="AQ45" s="232">
        <v>4.4745057232049943</v>
      </c>
      <c r="AR45" s="232">
        <v>7.1279916753381896</v>
      </c>
      <c r="AS45" s="232">
        <v>4.5785639958376692</v>
      </c>
      <c r="AT45" s="232">
        <v>5.6711758584807495</v>
      </c>
      <c r="AU45" s="232">
        <v>5.5150884495317376</v>
      </c>
      <c r="AV45" s="232">
        <v>5.0468262226847038</v>
      </c>
      <c r="AW45" s="232">
        <v>5.8792924037460974</v>
      </c>
      <c r="AX45" s="232">
        <v>5.6711758584807495</v>
      </c>
      <c r="AY45" s="232">
        <v>9.469302809573362</v>
      </c>
      <c r="AZ45" s="232">
        <v>10.457856399583768</v>
      </c>
      <c r="BA45" s="232">
        <v>10.509885535900104</v>
      </c>
      <c r="BB45" s="232">
        <v>7.0239334027055147</v>
      </c>
      <c r="BC45" s="232">
        <v>4.1103017689906345</v>
      </c>
      <c r="BD45" s="232">
        <v>3.0176899063475546</v>
      </c>
      <c r="BE45" s="233">
        <v>3.0176899063475546</v>
      </c>
      <c r="BF45" s="231"/>
      <c r="BG45" s="214"/>
      <c r="BH45" s="214"/>
      <c r="BI45" s="222" t="s">
        <v>104</v>
      </c>
      <c r="BJ45" s="223"/>
      <c r="BK45" s="491"/>
      <c r="BL45" s="220"/>
      <c r="BN45" s="491"/>
      <c r="BP45" s="214"/>
      <c r="BQ45" s="214"/>
      <c r="BR45" s="222" t="s">
        <v>104</v>
      </c>
      <c r="BS45" s="216"/>
      <c r="BT45" s="232">
        <v>100</v>
      </c>
      <c r="BU45" s="232">
        <v>2.8507795100222717</v>
      </c>
      <c r="BV45" s="232">
        <v>3.7861915367483299</v>
      </c>
      <c r="BW45" s="232">
        <v>4.4097995545657014</v>
      </c>
      <c r="BX45" s="232">
        <v>5.2115812917594662</v>
      </c>
      <c r="BY45" s="232">
        <v>5.4788418708240538</v>
      </c>
      <c r="BZ45" s="232">
        <v>4.9888641425389757</v>
      </c>
      <c r="CA45" s="232">
        <v>4.7661469933184852</v>
      </c>
      <c r="CB45" s="232">
        <v>5.7015590200445434</v>
      </c>
      <c r="CC45" s="232">
        <v>5.1670378619153672</v>
      </c>
      <c r="CD45" s="232">
        <v>7.7951002227171493</v>
      </c>
      <c r="CE45" s="232">
        <v>10.378619153674833</v>
      </c>
      <c r="CF45" s="232">
        <v>10.378619153674833</v>
      </c>
      <c r="CG45" s="232">
        <v>8.7750556792873056</v>
      </c>
      <c r="CH45" s="232">
        <v>6.0133630289532292</v>
      </c>
      <c r="CI45" s="232">
        <v>4.3652561247216042</v>
      </c>
      <c r="CJ45" s="232">
        <v>3.9198218262806237</v>
      </c>
      <c r="CK45" s="233">
        <v>5.9688195991091311</v>
      </c>
      <c r="CL45" s="231"/>
      <c r="CM45" s="214"/>
      <c r="CN45" s="214"/>
      <c r="CO45" s="222" t="s">
        <v>104</v>
      </c>
      <c r="CP45" s="223"/>
      <c r="CQ45" s="491"/>
      <c r="CR45" s="220"/>
    </row>
    <row r="46" spans="2:96" s="202" customFormat="1" ht="11.45" customHeight="1" x14ac:dyDescent="0.15">
      <c r="B46" s="491"/>
      <c r="D46" s="214"/>
      <c r="E46" s="214"/>
      <c r="F46" s="222" t="s">
        <v>105</v>
      </c>
      <c r="G46" s="216"/>
      <c r="H46" s="232">
        <v>100</v>
      </c>
      <c r="I46" s="232">
        <v>4.6103238866396756</v>
      </c>
      <c r="J46" s="232">
        <v>4.4888663967611331</v>
      </c>
      <c r="K46" s="232">
        <v>4.8228744939271255</v>
      </c>
      <c r="L46" s="232">
        <v>4.8127530364372468</v>
      </c>
      <c r="M46" s="232">
        <v>4.6761133603238862</v>
      </c>
      <c r="N46" s="232">
        <v>6.2753036437246958</v>
      </c>
      <c r="O46" s="232">
        <v>7.059716599190283</v>
      </c>
      <c r="P46" s="232">
        <v>7.8340080971659924</v>
      </c>
      <c r="Q46" s="232">
        <v>8.6538461538461533</v>
      </c>
      <c r="R46" s="232">
        <v>7.3836032388663968</v>
      </c>
      <c r="S46" s="232">
        <v>6.4625506072874499</v>
      </c>
      <c r="T46" s="232">
        <v>5.7793522267206479</v>
      </c>
      <c r="U46" s="232">
        <v>6.148785425101214</v>
      </c>
      <c r="V46" s="232">
        <v>6.4423076923076916</v>
      </c>
      <c r="W46" s="232">
        <v>4.5293522267206479</v>
      </c>
      <c r="X46" s="232">
        <v>3.6386639676113357</v>
      </c>
      <c r="Y46" s="233">
        <v>5.3340080971659916</v>
      </c>
      <c r="Z46" s="231"/>
      <c r="AA46" s="214"/>
      <c r="AB46" s="214"/>
      <c r="AC46" s="222" t="s">
        <v>105</v>
      </c>
      <c r="AD46" s="223"/>
      <c r="AE46" s="491"/>
      <c r="AF46" s="224"/>
      <c r="AH46" s="491"/>
      <c r="AJ46" s="214"/>
      <c r="AK46" s="214"/>
      <c r="AL46" s="222" t="s">
        <v>105</v>
      </c>
      <c r="AM46" s="216"/>
      <c r="AN46" s="232">
        <v>100</v>
      </c>
      <c r="AO46" s="232">
        <v>5.1851038119301327</v>
      </c>
      <c r="AP46" s="232">
        <v>4.9214544655608039</v>
      </c>
      <c r="AQ46" s="232">
        <v>5.3608700428430192</v>
      </c>
      <c r="AR46" s="232">
        <v>4.9544106338569707</v>
      </c>
      <c r="AS46" s="232">
        <v>4.4271119411183131</v>
      </c>
      <c r="AT46" s="232">
        <v>6.3385697022959455</v>
      </c>
      <c r="AU46" s="232">
        <v>7.524991760957926</v>
      </c>
      <c r="AV46" s="232">
        <v>8.2390420740415244</v>
      </c>
      <c r="AW46" s="232">
        <v>8.5686037570031868</v>
      </c>
      <c r="AX46" s="232">
        <v>7.3711963089091501</v>
      </c>
      <c r="AY46" s="232">
        <v>6.5143359332088329</v>
      </c>
      <c r="AZ46" s="232">
        <v>5.5695924420520706</v>
      </c>
      <c r="BA46" s="232">
        <v>6.1847742502471714</v>
      </c>
      <c r="BB46" s="232">
        <v>6.3934966494562238</v>
      </c>
      <c r="BC46" s="232">
        <v>4.3392288256618698</v>
      </c>
      <c r="BD46" s="232">
        <v>3.4494122816653849</v>
      </c>
      <c r="BE46" s="233">
        <v>3.4494122816653849</v>
      </c>
      <c r="BF46" s="231"/>
      <c r="BG46" s="214"/>
      <c r="BH46" s="214"/>
      <c r="BI46" s="222" t="s">
        <v>105</v>
      </c>
      <c r="BJ46" s="223"/>
      <c r="BK46" s="491"/>
      <c r="BL46" s="224"/>
      <c r="BN46" s="491"/>
      <c r="BP46" s="214"/>
      <c r="BQ46" s="214"/>
      <c r="BR46" s="222" t="s">
        <v>105</v>
      </c>
      <c r="BS46" s="216"/>
      <c r="BT46" s="232">
        <v>100</v>
      </c>
      <c r="BU46" s="232">
        <v>4.1193581683400575</v>
      </c>
      <c r="BV46" s="232">
        <v>4.1193581683400575</v>
      </c>
      <c r="BW46" s="232">
        <v>4.3633292671483535</v>
      </c>
      <c r="BX46" s="232">
        <v>4.6917519001595194</v>
      </c>
      <c r="BY46" s="232">
        <v>4.8888054799662193</v>
      </c>
      <c r="BZ46" s="232">
        <v>6.2212630196115226</v>
      </c>
      <c r="CA46" s="232">
        <v>6.6622876982265185</v>
      </c>
      <c r="CB46" s="232">
        <v>7.4880360326545938</v>
      </c>
      <c r="CC46" s="232">
        <v>8.7266585342967069</v>
      </c>
      <c r="CD46" s="232">
        <v>7.3942009946514027</v>
      </c>
      <c r="CE46" s="232">
        <v>6.4183165994182225</v>
      </c>
      <c r="CF46" s="232">
        <v>5.9585249132025897</v>
      </c>
      <c r="CG46" s="232">
        <v>6.1180444778080139</v>
      </c>
      <c r="CH46" s="232">
        <v>6.4840011260204555</v>
      </c>
      <c r="CI46" s="232">
        <v>4.6917519001595194</v>
      </c>
      <c r="CJ46" s="232">
        <v>3.800319039129211</v>
      </c>
      <c r="CK46" s="233">
        <v>6.9437928122360892</v>
      </c>
      <c r="CL46" s="231"/>
      <c r="CM46" s="214"/>
      <c r="CN46" s="214"/>
      <c r="CO46" s="222" t="s">
        <v>105</v>
      </c>
      <c r="CP46" s="223"/>
      <c r="CQ46" s="491"/>
      <c r="CR46" s="224"/>
    </row>
    <row r="47" spans="2:96" s="202" customFormat="1" ht="11.45" customHeight="1" x14ac:dyDescent="0.15">
      <c r="B47" s="491"/>
      <c r="D47" s="214"/>
      <c r="E47" s="214"/>
      <c r="F47" s="222" t="s">
        <v>106</v>
      </c>
      <c r="G47" s="216"/>
      <c r="H47" s="232">
        <v>100</v>
      </c>
      <c r="I47" s="232">
        <v>3.9087947882736152</v>
      </c>
      <c r="J47" s="232">
        <v>4.5713023795064318</v>
      </c>
      <c r="K47" s="232">
        <v>5.1620383150223592</v>
      </c>
      <c r="L47" s="232">
        <v>5.4049577651410585</v>
      </c>
      <c r="M47" s="232">
        <v>4.466405344227903</v>
      </c>
      <c r="N47" s="232">
        <v>4.2676530668580579</v>
      </c>
      <c r="O47" s="232">
        <v>5.3331861094241706</v>
      </c>
      <c r="P47" s="232">
        <v>6.774140120355546</v>
      </c>
      <c r="Q47" s="232">
        <v>7.7071716446750953</v>
      </c>
      <c r="R47" s="232">
        <v>6.3600728758350353</v>
      </c>
      <c r="S47" s="232">
        <v>6.503616187268813</v>
      </c>
      <c r="T47" s="232">
        <v>6.1447579086843698</v>
      </c>
      <c r="U47" s="232">
        <v>6.5753878429857009</v>
      </c>
      <c r="V47" s="232">
        <v>8.082592613040358</v>
      </c>
      <c r="W47" s="232">
        <v>6.039860873405841</v>
      </c>
      <c r="X47" s="232">
        <v>4.847347209186772</v>
      </c>
      <c r="Y47" s="233">
        <v>7.4200850218075418</v>
      </c>
      <c r="Z47" s="231"/>
      <c r="AA47" s="214"/>
      <c r="AB47" s="214"/>
      <c r="AC47" s="222" t="s">
        <v>106</v>
      </c>
      <c r="AD47" s="223"/>
      <c r="AE47" s="491"/>
      <c r="AF47" s="224"/>
      <c r="AH47" s="491"/>
      <c r="AJ47" s="214"/>
      <c r="AK47" s="214"/>
      <c r="AL47" s="222" t="s">
        <v>106</v>
      </c>
      <c r="AM47" s="216"/>
      <c r="AN47" s="232">
        <v>100</v>
      </c>
      <c r="AO47" s="232">
        <v>4.5108235578667308</v>
      </c>
      <c r="AP47" s="232">
        <v>5.1517716773491351</v>
      </c>
      <c r="AQ47" s="232">
        <v>6.2038940621598746</v>
      </c>
      <c r="AR47" s="232">
        <v>5.3452654492683518</v>
      </c>
      <c r="AS47" s="232">
        <v>4.0633692103035433</v>
      </c>
      <c r="AT47" s="232">
        <v>4.6438505260611924</v>
      </c>
      <c r="AU47" s="232">
        <v>5.5871326641673722</v>
      </c>
      <c r="AV47" s="232">
        <v>6.6150683274882089</v>
      </c>
      <c r="AW47" s="232">
        <v>7.969524730922724</v>
      </c>
      <c r="AX47" s="232">
        <v>6.6755351312129649</v>
      </c>
      <c r="AY47" s="232">
        <v>6.5062280807836492</v>
      </c>
      <c r="AZ47" s="232">
        <v>6.2885475873745307</v>
      </c>
      <c r="BA47" s="232">
        <v>6.240174144394727</v>
      </c>
      <c r="BB47" s="232">
        <v>8.0299915346474773</v>
      </c>
      <c r="BC47" s="232">
        <v>5.7685330753416375</v>
      </c>
      <c r="BD47" s="232">
        <v>4.5712903615914859</v>
      </c>
      <c r="BE47" s="233">
        <v>5.2968920062885481</v>
      </c>
      <c r="BF47" s="231"/>
      <c r="BG47" s="214"/>
      <c r="BH47" s="214"/>
      <c r="BI47" s="222" t="s">
        <v>106</v>
      </c>
      <c r="BJ47" s="223"/>
      <c r="BK47" s="491"/>
      <c r="BL47" s="224"/>
      <c r="BN47" s="491"/>
      <c r="BP47" s="214"/>
      <c r="BQ47" s="214"/>
      <c r="BR47" s="222" t="s">
        <v>106</v>
      </c>
      <c r="BS47" s="216"/>
      <c r="BT47" s="232">
        <v>100</v>
      </c>
      <c r="BU47" s="232">
        <v>3.4030881755383993</v>
      </c>
      <c r="BV47" s="232">
        <v>4.0837058106460784</v>
      </c>
      <c r="BW47" s="232">
        <v>4.2868752539618038</v>
      </c>
      <c r="BX47" s="232">
        <v>5.4550995530272246</v>
      </c>
      <c r="BY47" s="232">
        <v>4.8049573344169039</v>
      </c>
      <c r="BZ47" s="232">
        <v>3.9516456724908577</v>
      </c>
      <c r="CA47" s="232">
        <v>5.1198699715562777</v>
      </c>
      <c r="CB47" s="232">
        <v>6.9077610727346608</v>
      </c>
      <c r="CC47" s="232">
        <v>7.4867939861844786</v>
      </c>
      <c r="CD47" s="232">
        <v>6.0950832994717601</v>
      </c>
      <c r="CE47" s="232">
        <v>6.50142218610321</v>
      </c>
      <c r="CF47" s="232">
        <v>6.0239739943112554</v>
      </c>
      <c r="CG47" s="232">
        <v>6.8569687119057292</v>
      </c>
      <c r="CH47" s="232">
        <v>8.1267777326290123</v>
      </c>
      <c r="CI47" s="232">
        <v>6.2677773262901262</v>
      </c>
      <c r="CJ47" s="232">
        <v>5.0792360828931331</v>
      </c>
      <c r="CK47" s="233">
        <v>9.2035757822023569</v>
      </c>
      <c r="CL47" s="231"/>
      <c r="CM47" s="214"/>
      <c r="CN47" s="214"/>
      <c r="CO47" s="222" t="s">
        <v>106</v>
      </c>
      <c r="CP47" s="223"/>
      <c r="CQ47" s="491"/>
      <c r="CR47" s="224"/>
    </row>
    <row r="48" spans="2:96" s="202" customFormat="1" ht="11.45" customHeight="1" x14ac:dyDescent="0.15">
      <c r="B48" s="491"/>
      <c r="D48" s="214"/>
      <c r="E48" s="214"/>
      <c r="F48" s="222" t="s">
        <v>51</v>
      </c>
      <c r="G48" s="216"/>
      <c r="H48" s="232">
        <v>100</v>
      </c>
      <c r="I48" s="232">
        <v>2.1787823253919774</v>
      </c>
      <c r="J48" s="232">
        <v>3.2172673589900223</v>
      </c>
      <c r="K48" s="232">
        <v>3.5430665852168599</v>
      </c>
      <c r="L48" s="232">
        <v>7.1472205253512531</v>
      </c>
      <c r="M48" s="232">
        <v>8.9594787212380371</v>
      </c>
      <c r="N48" s="232">
        <v>3.7874160048869885</v>
      </c>
      <c r="O48" s="232">
        <v>4.3372021991447767</v>
      </c>
      <c r="P48" s="232">
        <v>5.1109753614335167</v>
      </c>
      <c r="Q48" s="232">
        <v>5.7014864589696606</v>
      </c>
      <c r="R48" s="232">
        <v>5.4774994909387082</v>
      </c>
      <c r="S48" s="232">
        <v>6.1087354917532064</v>
      </c>
      <c r="T48" s="232">
        <v>6.495622072897576</v>
      </c>
      <c r="U48" s="232">
        <v>7.2083078802687846</v>
      </c>
      <c r="V48" s="232">
        <v>8.1653431073101199</v>
      </c>
      <c r="W48" s="232">
        <v>6.3938098147016902</v>
      </c>
      <c r="X48" s="232">
        <v>5.6811240073304825</v>
      </c>
      <c r="Y48" s="233">
        <v>9.5092649154958249</v>
      </c>
      <c r="Z48" s="231"/>
      <c r="AA48" s="214"/>
      <c r="AB48" s="214"/>
      <c r="AC48" s="222" t="s">
        <v>51</v>
      </c>
      <c r="AD48" s="223"/>
      <c r="AE48" s="491"/>
      <c r="AF48" s="224"/>
      <c r="AH48" s="491"/>
      <c r="AJ48" s="214"/>
      <c r="AK48" s="214"/>
      <c r="AL48" s="222" t="s">
        <v>51</v>
      </c>
      <c r="AM48" s="216"/>
      <c r="AN48" s="232">
        <v>100</v>
      </c>
      <c r="AO48" s="232">
        <v>2.2075055187637971</v>
      </c>
      <c r="AP48" s="232">
        <v>3.3995584988962468</v>
      </c>
      <c r="AQ48" s="232">
        <v>3.9293598233995586</v>
      </c>
      <c r="AR48" s="232">
        <v>8.3002207505518761</v>
      </c>
      <c r="AS48" s="232">
        <v>11.434878587196467</v>
      </c>
      <c r="AT48" s="232">
        <v>4.9448123620309055</v>
      </c>
      <c r="AU48" s="232">
        <v>5.1655629139072845</v>
      </c>
      <c r="AV48" s="232">
        <v>4.7682119205298017</v>
      </c>
      <c r="AW48" s="232">
        <v>6.0927152317880795</v>
      </c>
      <c r="AX48" s="232">
        <v>5.739514348785872</v>
      </c>
      <c r="AY48" s="232">
        <v>5.1214128035320092</v>
      </c>
      <c r="AZ48" s="232">
        <v>5.9161147902869757</v>
      </c>
      <c r="BA48" s="232">
        <v>6.9315673289183231</v>
      </c>
      <c r="BB48" s="232">
        <v>8.1236203090507733</v>
      </c>
      <c r="BC48" s="232">
        <v>5.7836644591611481</v>
      </c>
      <c r="BD48" s="232">
        <v>4.8565121412803531</v>
      </c>
      <c r="BE48" s="233">
        <v>6.1810154525386318</v>
      </c>
      <c r="BF48" s="231"/>
      <c r="BG48" s="214"/>
      <c r="BH48" s="214"/>
      <c r="BI48" s="222" t="s">
        <v>51</v>
      </c>
      <c r="BJ48" s="223"/>
      <c r="BK48" s="491"/>
      <c r="BL48" s="224"/>
      <c r="BN48" s="491"/>
      <c r="BP48" s="214"/>
      <c r="BQ48" s="214"/>
      <c r="BR48" s="222" t="s">
        <v>51</v>
      </c>
      <c r="BS48" s="216"/>
      <c r="BT48" s="232">
        <v>100</v>
      </c>
      <c r="BU48" s="232">
        <v>2.1541950113378685</v>
      </c>
      <c r="BV48" s="232">
        <v>3.0612244897959182</v>
      </c>
      <c r="BW48" s="232">
        <v>3.2123960695389266</v>
      </c>
      <c r="BX48" s="232">
        <v>6.1602418745275891</v>
      </c>
      <c r="BY48" s="232">
        <v>6.8405139833711255</v>
      </c>
      <c r="BZ48" s="232">
        <v>2.7966742252456536</v>
      </c>
      <c r="CA48" s="232">
        <v>3.6281179138321997</v>
      </c>
      <c r="CB48" s="232">
        <v>5.4043839758125474</v>
      </c>
      <c r="CC48" s="232">
        <v>5.3665910808767956</v>
      </c>
      <c r="CD48" s="232">
        <v>5.2532123960695394</v>
      </c>
      <c r="CE48" s="232">
        <v>6.9538926681783826</v>
      </c>
      <c r="CF48" s="232">
        <v>6.9916855631141344</v>
      </c>
      <c r="CG48" s="232">
        <v>7.4452003023431592</v>
      </c>
      <c r="CH48" s="232">
        <v>8.2010582010582009</v>
      </c>
      <c r="CI48" s="232">
        <v>6.9160997732426299</v>
      </c>
      <c r="CJ48" s="232">
        <v>6.3869992441421015</v>
      </c>
      <c r="CK48" s="233">
        <v>12.35827664399093</v>
      </c>
      <c r="CL48" s="231"/>
      <c r="CM48" s="214"/>
      <c r="CN48" s="214"/>
      <c r="CO48" s="222" t="s">
        <v>51</v>
      </c>
      <c r="CP48" s="223"/>
      <c r="CQ48" s="491"/>
      <c r="CR48" s="224"/>
    </row>
    <row r="49" spans="2:96" s="202" customFormat="1" ht="11.45" customHeight="1" x14ac:dyDescent="0.15">
      <c r="B49" s="491"/>
      <c r="D49" s="214"/>
      <c r="E49" s="214"/>
      <c r="F49" s="222" t="s">
        <v>52</v>
      </c>
      <c r="G49" s="216"/>
      <c r="H49" s="232">
        <v>100</v>
      </c>
      <c r="I49" s="232">
        <v>3.0185758513931891</v>
      </c>
      <c r="J49" s="232">
        <v>4.0247678018575854</v>
      </c>
      <c r="K49" s="232">
        <v>4.6052631578947363</v>
      </c>
      <c r="L49" s="232">
        <v>4.992260061919505</v>
      </c>
      <c r="M49" s="232">
        <v>4.1795665634674917</v>
      </c>
      <c r="N49" s="232">
        <v>4.3537151702786385</v>
      </c>
      <c r="O49" s="232">
        <v>6.443498452012383</v>
      </c>
      <c r="P49" s="232">
        <v>5.708204334365325</v>
      </c>
      <c r="Q49" s="232">
        <v>6.598297213622291</v>
      </c>
      <c r="R49" s="232">
        <v>6.4047987616099071</v>
      </c>
      <c r="S49" s="232">
        <v>6.9078947368421062</v>
      </c>
      <c r="T49" s="232">
        <v>7.2368421052631584</v>
      </c>
      <c r="U49" s="232">
        <v>7.3916408668730655</v>
      </c>
      <c r="V49" s="232">
        <v>8.5139318885448922</v>
      </c>
      <c r="W49" s="232">
        <v>6.1919504643962853</v>
      </c>
      <c r="X49" s="232">
        <v>5.1664086687306501</v>
      </c>
      <c r="Y49" s="233">
        <v>7.4496904024767803</v>
      </c>
      <c r="Z49" s="231"/>
      <c r="AA49" s="214"/>
      <c r="AB49" s="214"/>
      <c r="AC49" s="222" t="s">
        <v>52</v>
      </c>
      <c r="AD49" s="223"/>
      <c r="AE49" s="491"/>
      <c r="AF49" s="224"/>
      <c r="AH49" s="491"/>
      <c r="AJ49" s="214"/>
      <c r="AK49" s="214"/>
      <c r="AL49" s="222" t="s">
        <v>52</v>
      </c>
      <c r="AM49" s="216"/>
      <c r="AN49" s="232">
        <v>100</v>
      </c>
      <c r="AO49" s="232">
        <v>3.296703296703297</v>
      </c>
      <c r="AP49" s="232">
        <v>4.2265426880811496</v>
      </c>
      <c r="AQ49" s="232">
        <v>5.3677092138630602</v>
      </c>
      <c r="AR49" s="232">
        <v>6.1707523245984781</v>
      </c>
      <c r="AS49" s="232">
        <v>4.2265426880811496</v>
      </c>
      <c r="AT49" s="232">
        <v>4.9027895181741332</v>
      </c>
      <c r="AU49" s="232">
        <v>6.2552831783601022</v>
      </c>
      <c r="AV49" s="232">
        <v>6.3398140321217236</v>
      </c>
      <c r="AW49" s="232">
        <v>7.1005917159763312</v>
      </c>
      <c r="AX49" s="232">
        <v>6.4243448858833467</v>
      </c>
      <c r="AY49" s="232">
        <v>6.6356720202874042</v>
      </c>
      <c r="AZ49" s="232">
        <v>6.6779374471682171</v>
      </c>
      <c r="BA49" s="232">
        <v>7.2696534234995784</v>
      </c>
      <c r="BB49" s="232">
        <v>8.4953508030431113</v>
      </c>
      <c r="BC49" s="232">
        <v>5.8748943364327983</v>
      </c>
      <c r="BD49" s="232">
        <v>4.395604395604396</v>
      </c>
      <c r="BE49" s="233">
        <v>5.1986475063398139</v>
      </c>
      <c r="BF49" s="231"/>
      <c r="BG49" s="214"/>
      <c r="BH49" s="214"/>
      <c r="BI49" s="222" t="s">
        <v>52</v>
      </c>
      <c r="BJ49" s="223"/>
      <c r="BK49" s="491"/>
      <c r="BL49" s="224"/>
      <c r="BN49" s="491"/>
      <c r="BP49" s="214"/>
      <c r="BQ49" s="214"/>
      <c r="BR49" s="222" t="s">
        <v>52</v>
      </c>
      <c r="BS49" s="216"/>
      <c r="BT49" s="232">
        <v>100</v>
      </c>
      <c r="BU49" s="232">
        <v>2.7837259100642395</v>
      </c>
      <c r="BV49" s="232">
        <v>3.8543897216274088</v>
      </c>
      <c r="BW49" s="232">
        <v>3.9614561027837261</v>
      </c>
      <c r="BX49" s="232">
        <v>3.9971448965024985</v>
      </c>
      <c r="BY49" s="232">
        <v>4.1399000713775873</v>
      </c>
      <c r="BZ49" s="232">
        <v>3.8900785153461812</v>
      </c>
      <c r="CA49" s="232">
        <v>6.6024268379728763</v>
      </c>
      <c r="CB49" s="232">
        <v>5.1748750892219846</v>
      </c>
      <c r="CC49" s="232">
        <v>6.1741613133476081</v>
      </c>
      <c r="CD49" s="232">
        <v>6.3882940756602435</v>
      </c>
      <c r="CE49" s="232">
        <v>7.1377587437544614</v>
      </c>
      <c r="CF49" s="232">
        <v>7.7087794432548176</v>
      </c>
      <c r="CG49" s="232">
        <v>7.4946466809421839</v>
      </c>
      <c r="CH49" s="232">
        <v>8.5296216987865812</v>
      </c>
      <c r="CI49" s="232">
        <v>6.4596716630977884</v>
      </c>
      <c r="CJ49" s="232">
        <v>5.8172733761598856</v>
      </c>
      <c r="CK49" s="233">
        <v>9.3504639543183448</v>
      </c>
      <c r="CL49" s="231"/>
      <c r="CM49" s="214"/>
      <c r="CN49" s="214"/>
      <c r="CO49" s="222" t="s">
        <v>52</v>
      </c>
      <c r="CP49" s="223"/>
      <c r="CQ49" s="491"/>
      <c r="CR49" s="224"/>
    </row>
    <row r="50" spans="2:96" s="202" customFormat="1" ht="6" customHeight="1" x14ac:dyDescent="0.15">
      <c r="B50" s="491"/>
      <c r="D50" s="214"/>
      <c r="E50" s="214"/>
      <c r="F50" s="215"/>
      <c r="G50" s="216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  <c r="Z50" s="231"/>
      <c r="AA50" s="214"/>
      <c r="AB50" s="214"/>
      <c r="AC50" s="215"/>
      <c r="AD50" s="219"/>
      <c r="AE50" s="491"/>
      <c r="AF50" s="224"/>
      <c r="AH50" s="491"/>
      <c r="AJ50" s="214"/>
      <c r="AK50" s="214"/>
      <c r="AL50" s="215"/>
      <c r="AM50" s="216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3"/>
      <c r="BF50" s="231"/>
      <c r="BG50" s="214"/>
      <c r="BH50" s="214"/>
      <c r="BI50" s="215"/>
      <c r="BJ50" s="219"/>
      <c r="BK50" s="491"/>
      <c r="BL50" s="224"/>
      <c r="BN50" s="491"/>
      <c r="BP50" s="214"/>
      <c r="BQ50" s="214"/>
      <c r="BR50" s="215"/>
      <c r="BS50" s="216"/>
      <c r="BT50" s="232"/>
      <c r="BU50" s="232"/>
      <c r="BV50" s="232"/>
      <c r="BW50" s="232"/>
      <c r="BX50" s="232"/>
      <c r="BY50" s="232"/>
      <c r="BZ50" s="232"/>
      <c r="CA50" s="232"/>
      <c r="CB50" s="232"/>
      <c r="CC50" s="232"/>
      <c r="CD50" s="232"/>
      <c r="CE50" s="232"/>
      <c r="CF50" s="232"/>
      <c r="CG50" s="232"/>
      <c r="CH50" s="232"/>
      <c r="CI50" s="232"/>
      <c r="CJ50" s="232"/>
      <c r="CK50" s="233"/>
      <c r="CL50" s="231"/>
      <c r="CM50" s="214"/>
      <c r="CN50" s="214"/>
      <c r="CO50" s="215"/>
      <c r="CP50" s="219"/>
      <c r="CQ50" s="491"/>
      <c r="CR50" s="224"/>
    </row>
    <row r="51" spans="2:96" s="202" customFormat="1" ht="11.45" customHeight="1" x14ac:dyDescent="0.15">
      <c r="B51" s="491"/>
      <c r="D51" s="214"/>
      <c r="E51" s="487" t="s">
        <v>53</v>
      </c>
      <c r="F51" s="488"/>
      <c r="G51" s="385"/>
      <c r="H51" s="388">
        <v>100</v>
      </c>
      <c r="I51" s="388">
        <v>2.9234514687100894</v>
      </c>
      <c r="J51" s="388">
        <v>3.2966155810983397</v>
      </c>
      <c r="K51" s="388">
        <v>4.1846264367816088</v>
      </c>
      <c r="L51" s="388">
        <v>4.5657726692209453</v>
      </c>
      <c r="M51" s="388">
        <v>3.8094667943805871</v>
      </c>
      <c r="N51" s="388">
        <v>3.9331896551724137</v>
      </c>
      <c r="O51" s="388">
        <v>4.6835089399744572</v>
      </c>
      <c r="P51" s="388">
        <v>5.3300606641123887</v>
      </c>
      <c r="Q51" s="388">
        <v>5.7810504469987229</v>
      </c>
      <c r="R51" s="388">
        <v>5.9426883780332052</v>
      </c>
      <c r="S51" s="388">
        <v>6.7867975734355044</v>
      </c>
      <c r="T51" s="388">
        <v>7.3275862068965507</v>
      </c>
      <c r="U51" s="388">
        <v>8.2136015325670506</v>
      </c>
      <c r="V51" s="388">
        <v>8.7903097062579825</v>
      </c>
      <c r="W51" s="388">
        <v>6.3757183908045985</v>
      </c>
      <c r="X51" s="388">
        <v>6.1861430395913155</v>
      </c>
      <c r="Y51" s="390">
        <v>11.6838282247765</v>
      </c>
      <c r="Z51" s="389"/>
      <c r="AA51" s="383"/>
      <c r="AB51" s="487" t="s">
        <v>53</v>
      </c>
      <c r="AC51" s="488"/>
      <c r="AD51" s="211"/>
      <c r="AE51" s="491"/>
      <c r="AF51" s="224"/>
      <c r="AH51" s="491"/>
      <c r="AJ51" s="214"/>
      <c r="AK51" s="487" t="s">
        <v>53</v>
      </c>
      <c r="AL51" s="488"/>
      <c r="AM51" s="385"/>
      <c r="AN51" s="388">
        <v>100</v>
      </c>
      <c r="AO51" s="388">
        <v>3.1831600564754203</v>
      </c>
      <c r="AP51" s="388">
        <v>3.5810550635348477</v>
      </c>
      <c r="AQ51" s="388">
        <v>4.5565395969708637</v>
      </c>
      <c r="AR51" s="388">
        <v>5.1127369186668385</v>
      </c>
      <c r="AS51" s="388">
        <v>4.2955546998673686</v>
      </c>
      <c r="AT51" s="388">
        <v>4.4880845419928974</v>
      </c>
      <c r="AU51" s="388">
        <v>5.2667607923672612</v>
      </c>
      <c r="AV51" s="388">
        <v>5.8144012321909893</v>
      </c>
      <c r="AW51" s="388">
        <v>6.0112095152526424</v>
      </c>
      <c r="AX51" s="388">
        <v>6.1481196252085741</v>
      </c>
      <c r="AY51" s="388">
        <v>7.0637059855388689</v>
      </c>
      <c r="AZ51" s="388">
        <v>7.3589184101313485</v>
      </c>
      <c r="BA51" s="388">
        <v>8.5996662816069822</v>
      </c>
      <c r="BB51" s="388">
        <v>9.1515851623668336</v>
      </c>
      <c r="BC51" s="388">
        <v>6.006931074316519</v>
      </c>
      <c r="BD51" s="388">
        <v>5.3780002567064562</v>
      </c>
      <c r="BE51" s="390">
        <v>7.7610918581268988</v>
      </c>
      <c r="BF51" s="389"/>
      <c r="BG51" s="383"/>
      <c r="BH51" s="487" t="s">
        <v>53</v>
      </c>
      <c r="BI51" s="488"/>
      <c r="BJ51" s="211"/>
      <c r="BK51" s="491"/>
      <c r="BL51" s="224"/>
      <c r="BN51" s="491"/>
      <c r="BP51" s="214"/>
      <c r="BQ51" s="487" t="s">
        <v>53</v>
      </c>
      <c r="BR51" s="488"/>
      <c r="BS51" s="385"/>
      <c r="BT51" s="388">
        <v>100</v>
      </c>
      <c r="BU51" s="388">
        <v>2.6964359175735817</v>
      </c>
      <c r="BV51" s="388">
        <v>3.0479823478813719</v>
      </c>
      <c r="BW51" s="388">
        <v>3.8595310221025469</v>
      </c>
      <c r="BX51" s="388">
        <v>4.0876622162384528</v>
      </c>
      <c r="BY51" s="388">
        <v>3.3845693556228733</v>
      </c>
      <c r="BZ51" s="388">
        <v>3.4481469015296007</v>
      </c>
      <c r="CA51" s="388">
        <v>4.1736788959946143</v>
      </c>
      <c r="CB51" s="388">
        <v>4.9066906017427723</v>
      </c>
      <c r="CC51" s="388">
        <v>5.5798646172257751</v>
      </c>
      <c r="CD51" s="388">
        <v>5.7631175436628146</v>
      </c>
      <c r="CE51" s="388">
        <v>6.5447473727514121</v>
      </c>
      <c r="CF51" s="388">
        <v>7.3001982123490032</v>
      </c>
      <c r="CG51" s="388">
        <v>7.876135981151128</v>
      </c>
      <c r="CH51" s="388">
        <v>8.4745128838026851</v>
      </c>
      <c r="CI51" s="388">
        <v>6.698081454055874</v>
      </c>
      <c r="CJ51" s="388">
        <v>6.8925539474176301</v>
      </c>
      <c r="CK51" s="390">
        <v>15.112756647593404</v>
      </c>
      <c r="CL51" s="389"/>
      <c r="CM51" s="383"/>
      <c r="CN51" s="487" t="s">
        <v>53</v>
      </c>
      <c r="CO51" s="487"/>
      <c r="CP51" s="211"/>
      <c r="CQ51" s="491"/>
      <c r="CR51" s="224"/>
    </row>
    <row r="52" spans="2:96" s="202" customFormat="1" ht="11.45" customHeight="1" x14ac:dyDescent="0.15">
      <c r="B52" s="491"/>
      <c r="D52" s="214"/>
      <c r="E52" s="214"/>
      <c r="F52" s="225" t="s">
        <v>233</v>
      </c>
      <c r="G52" s="216"/>
      <c r="H52" s="232">
        <v>100</v>
      </c>
      <c r="I52" s="232">
        <v>2.2696411251212414</v>
      </c>
      <c r="J52" s="232">
        <v>3.2589718719689622</v>
      </c>
      <c r="K52" s="232">
        <v>4.8302618816682834</v>
      </c>
      <c r="L52" s="232">
        <v>5.2570320077594568</v>
      </c>
      <c r="M52" s="232">
        <v>3.5693501454898158</v>
      </c>
      <c r="N52" s="232">
        <v>3.5693501454898158</v>
      </c>
      <c r="O52" s="232">
        <v>3.937924345295829</v>
      </c>
      <c r="P52" s="232">
        <v>5.2570320077594568</v>
      </c>
      <c r="Q52" s="232">
        <v>6.1687681862269637</v>
      </c>
      <c r="R52" s="232">
        <v>6.3821532492725517</v>
      </c>
      <c r="S52" s="232">
        <v>6.8089233753637251</v>
      </c>
      <c r="T52" s="232">
        <v>7.216294859359845</v>
      </c>
      <c r="U52" s="232">
        <v>8.1474296799224053</v>
      </c>
      <c r="V52" s="232">
        <v>8.9621726479146453</v>
      </c>
      <c r="W52" s="232">
        <v>6.3045586808923373</v>
      </c>
      <c r="X52" s="232">
        <v>6.1493695441319112</v>
      </c>
      <c r="Y52" s="233">
        <v>11.736178467507274</v>
      </c>
      <c r="Z52" s="231"/>
      <c r="AA52" s="214"/>
      <c r="AB52" s="214"/>
      <c r="AC52" s="225" t="s">
        <v>233</v>
      </c>
      <c r="AD52" s="223"/>
      <c r="AE52" s="491"/>
      <c r="AF52" s="224"/>
      <c r="AH52" s="491"/>
      <c r="AJ52" s="214"/>
      <c r="AK52" s="214"/>
      <c r="AL52" s="225" t="s">
        <v>233</v>
      </c>
      <c r="AM52" s="216"/>
      <c r="AN52" s="232">
        <v>100</v>
      </c>
      <c r="AO52" s="232">
        <v>2.8523489932885906</v>
      </c>
      <c r="AP52" s="232">
        <v>3.8590604026845639</v>
      </c>
      <c r="AQ52" s="232">
        <v>4.7399328859060406</v>
      </c>
      <c r="AR52" s="232">
        <v>5.4949664429530198</v>
      </c>
      <c r="AS52" s="232">
        <v>3.9848993288590604</v>
      </c>
      <c r="AT52" s="232">
        <v>3.8590604026845639</v>
      </c>
      <c r="AU52" s="232">
        <v>4.7399328859060406</v>
      </c>
      <c r="AV52" s="232">
        <v>6.0402684563758395</v>
      </c>
      <c r="AW52" s="232">
        <v>6.4177852348993287</v>
      </c>
      <c r="AX52" s="232">
        <v>6.4597315436241614</v>
      </c>
      <c r="AY52" s="232">
        <v>6.7533557046979871</v>
      </c>
      <c r="AZ52" s="232">
        <v>7.5083892617449663</v>
      </c>
      <c r="BA52" s="232">
        <v>8.473154362416107</v>
      </c>
      <c r="BB52" s="232">
        <v>9.0184563758389267</v>
      </c>
      <c r="BC52" s="232">
        <v>5.9144295302013417</v>
      </c>
      <c r="BD52" s="232">
        <v>5.5788590604026851</v>
      </c>
      <c r="BE52" s="233">
        <v>8.0117449664429525</v>
      </c>
      <c r="BF52" s="231"/>
      <c r="BG52" s="214"/>
      <c r="BH52" s="214"/>
      <c r="BI52" s="225" t="s">
        <v>233</v>
      </c>
      <c r="BJ52" s="223"/>
      <c r="BK52" s="491"/>
      <c r="BL52" s="224"/>
      <c r="BN52" s="491"/>
      <c r="BP52" s="214"/>
      <c r="BQ52" s="214"/>
      <c r="BR52" s="225" t="s">
        <v>233</v>
      </c>
      <c r="BS52" s="216"/>
      <c r="BT52" s="232">
        <v>100</v>
      </c>
      <c r="BU52" s="232">
        <v>1.7683146878383256</v>
      </c>
      <c r="BV52" s="232">
        <v>2.7426921688920967</v>
      </c>
      <c r="BW52" s="232">
        <v>4.9079754601226995</v>
      </c>
      <c r="BX52" s="232">
        <v>5.0523276795380729</v>
      </c>
      <c r="BY52" s="232">
        <v>3.2118368819920606</v>
      </c>
      <c r="BZ52" s="232">
        <v>3.3201010465535905</v>
      </c>
      <c r="CA52" s="232">
        <v>3.2479249368459042</v>
      </c>
      <c r="CB52" s="232">
        <v>4.583182966438109</v>
      </c>
      <c r="CC52" s="232">
        <v>5.9545290508841573</v>
      </c>
      <c r="CD52" s="232">
        <v>6.3154095994225914</v>
      </c>
      <c r="CE52" s="232">
        <v>6.8567304222302425</v>
      </c>
      <c r="CF52" s="232">
        <v>6.9649945867917715</v>
      </c>
      <c r="CG52" s="232">
        <v>7.8671959581378568</v>
      </c>
      <c r="CH52" s="232">
        <v>8.9137495488993146</v>
      </c>
      <c r="CI52" s="232">
        <v>6.640202093107181</v>
      </c>
      <c r="CJ52" s="232">
        <v>6.640202093107181</v>
      </c>
      <c r="CK52" s="233">
        <v>14.940454709491158</v>
      </c>
      <c r="CL52" s="231"/>
      <c r="CM52" s="214"/>
      <c r="CN52" s="214"/>
      <c r="CO52" s="225" t="s">
        <v>233</v>
      </c>
      <c r="CP52" s="223"/>
      <c r="CQ52" s="491"/>
      <c r="CR52" s="224"/>
    </row>
    <row r="53" spans="2:96" s="202" customFormat="1" ht="11.45" customHeight="1" x14ac:dyDescent="0.15">
      <c r="B53" s="491"/>
      <c r="D53" s="214"/>
      <c r="E53" s="214"/>
      <c r="F53" s="225" t="s">
        <v>55</v>
      </c>
      <c r="G53" s="216"/>
      <c r="H53" s="232">
        <v>100</v>
      </c>
      <c r="I53" s="232">
        <v>3.3466312056737593</v>
      </c>
      <c r="J53" s="232">
        <v>3.9893617021276597</v>
      </c>
      <c r="K53" s="232">
        <v>4.9645390070921991</v>
      </c>
      <c r="L53" s="232">
        <v>4.7207446808510642</v>
      </c>
      <c r="M53" s="232">
        <v>3.3466312056737593</v>
      </c>
      <c r="N53" s="232">
        <v>3.50177304964539</v>
      </c>
      <c r="O53" s="232">
        <v>4.5656028368794326</v>
      </c>
      <c r="P53" s="232">
        <v>6.1835106382978724</v>
      </c>
      <c r="Q53" s="232">
        <v>7.4246453900709222</v>
      </c>
      <c r="R53" s="232">
        <v>6.7154255319148941</v>
      </c>
      <c r="S53" s="232">
        <v>5.9618794326241131</v>
      </c>
      <c r="T53" s="232">
        <v>6.0062056737588652</v>
      </c>
      <c r="U53" s="232">
        <v>7.0035460992907801</v>
      </c>
      <c r="V53" s="232">
        <v>7.4911347517730498</v>
      </c>
      <c r="W53" s="232">
        <v>5.4521276595744688</v>
      </c>
      <c r="X53" s="232">
        <v>5.4299645390070923</v>
      </c>
      <c r="Y53" s="233">
        <v>13.718971631205672</v>
      </c>
      <c r="Z53" s="231"/>
      <c r="AA53" s="214"/>
      <c r="AB53" s="214"/>
      <c r="AC53" s="225" t="s">
        <v>55</v>
      </c>
      <c r="AD53" s="223"/>
      <c r="AE53" s="491"/>
      <c r="AF53" s="224"/>
      <c r="AH53" s="491"/>
      <c r="AJ53" s="214"/>
      <c r="AK53" s="214"/>
      <c r="AL53" s="225" t="s">
        <v>55</v>
      </c>
      <c r="AM53" s="216"/>
      <c r="AN53" s="232">
        <v>100</v>
      </c>
      <c r="AO53" s="232">
        <v>3.8405444822557122</v>
      </c>
      <c r="AP53" s="232">
        <v>4.4725328147788037</v>
      </c>
      <c r="AQ53" s="232">
        <v>5.9309674282936315</v>
      </c>
      <c r="AR53" s="232">
        <v>5.0072921730675741</v>
      </c>
      <c r="AS53" s="232">
        <v>3.5974720466699077</v>
      </c>
      <c r="AT53" s="232">
        <v>4.1808458920758387</v>
      </c>
      <c r="AU53" s="232">
        <v>5.5420515313563445</v>
      </c>
      <c r="AV53" s="232">
        <v>7.049100631988332</v>
      </c>
      <c r="AW53" s="232">
        <v>7.2435585804569769</v>
      </c>
      <c r="AX53" s="232">
        <v>7.3407875546912988</v>
      </c>
      <c r="AY53" s="232">
        <v>6.7087992221682065</v>
      </c>
      <c r="AZ53" s="232">
        <v>6.0281964025279535</v>
      </c>
      <c r="BA53" s="232">
        <v>7.049100631988332</v>
      </c>
      <c r="BB53" s="232">
        <v>7.7783179387457464</v>
      </c>
      <c r="BC53" s="232">
        <v>5.9795819154107921</v>
      </c>
      <c r="BD53" s="232">
        <v>4.2780748663101598</v>
      </c>
      <c r="BE53" s="233">
        <v>7.729703451628585</v>
      </c>
      <c r="BF53" s="231"/>
      <c r="BG53" s="214"/>
      <c r="BH53" s="214"/>
      <c r="BI53" s="225" t="s">
        <v>55</v>
      </c>
      <c r="BJ53" s="223"/>
      <c r="BK53" s="491"/>
      <c r="BL53" s="224"/>
      <c r="BN53" s="491"/>
      <c r="BP53" s="214"/>
      <c r="BQ53" s="214"/>
      <c r="BR53" s="225" t="s">
        <v>55</v>
      </c>
      <c r="BS53" s="216"/>
      <c r="BT53" s="232">
        <v>100</v>
      </c>
      <c r="BU53" s="232">
        <v>2.9327902240325865</v>
      </c>
      <c r="BV53" s="232">
        <v>3.584521384928717</v>
      </c>
      <c r="BW53" s="232">
        <v>4.1547861507128312</v>
      </c>
      <c r="BX53" s="232">
        <v>4.4806517311608962</v>
      </c>
      <c r="BY53" s="232">
        <v>3.1364562118126269</v>
      </c>
      <c r="BZ53" s="232">
        <v>2.9327902240325865</v>
      </c>
      <c r="CA53" s="232">
        <v>3.7474541751527495</v>
      </c>
      <c r="CB53" s="232">
        <v>5.4582484725050913</v>
      </c>
      <c r="CC53" s="232">
        <v>7.5763747454175148</v>
      </c>
      <c r="CD53" s="232">
        <v>6.191446028513238</v>
      </c>
      <c r="CE53" s="232">
        <v>5.3360488798370671</v>
      </c>
      <c r="CF53" s="232">
        <v>5.9877800407331971</v>
      </c>
      <c r="CG53" s="232">
        <v>6.9653767820773922</v>
      </c>
      <c r="CH53" s="232">
        <v>7.2505091649694497</v>
      </c>
      <c r="CI53" s="232">
        <v>5.0101832993890021</v>
      </c>
      <c r="CJ53" s="232">
        <v>6.3951120162932789</v>
      </c>
      <c r="CK53" s="233">
        <v>18.737270875763748</v>
      </c>
      <c r="CL53" s="231"/>
      <c r="CM53" s="214"/>
      <c r="CN53" s="214"/>
      <c r="CO53" s="225" t="s">
        <v>55</v>
      </c>
      <c r="CP53" s="223"/>
      <c r="CQ53" s="491"/>
      <c r="CR53" s="224"/>
    </row>
    <row r="54" spans="2:96" s="202" customFormat="1" ht="11.45" customHeight="1" x14ac:dyDescent="0.15">
      <c r="B54" s="491"/>
      <c r="D54" s="214"/>
      <c r="E54" s="214"/>
      <c r="F54" s="225" t="s">
        <v>234</v>
      </c>
      <c r="G54" s="216"/>
      <c r="H54" s="232">
        <v>100</v>
      </c>
      <c r="I54" s="232">
        <v>4.2179802955665018</v>
      </c>
      <c r="J54" s="232">
        <v>4.4642857142857144</v>
      </c>
      <c r="K54" s="232">
        <v>4.2487684729064039</v>
      </c>
      <c r="L54" s="232">
        <v>3.6330049261083741</v>
      </c>
      <c r="M54" s="232">
        <v>2.9248768472906401</v>
      </c>
      <c r="N54" s="232">
        <v>4.6490147783251228</v>
      </c>
      <c r="O54" s="232">
        <v>5.5110837438423648</v>
      </c>
      <c r="P54" s="232">
        <v>5.818965517241379</v>
      </c>
      <c r="Q54" s="232">
        <v>6.0344827586206895</v>
      </c>
      <c r="R54" s="232">
        <v>5.6958128078817731</v>
      </c>
      <c r="S54" s="232">
        <v>5.6958128078817731</v>
      </c>
      <c r="T54" s="232">
        <v>8.0049261083743843</v>
      </c>
      <c r="U54" s="232">
        <v>7.0504926108374386</v>
      </c>
      <c r="V54" s="232">
        <v>7.4507389162561584</v>
      </c>
      <c r="W54" s="232">
        <v>5.9113300492610836</v>
      </c>
      <c r="X54" s="232">
        <v>5.541871921182266</v>
      </c>
      <c r="Y54" s="233">
        <v>12.469211822660098</v>
      </c>
      <c r="Z54" s="231"/>
      <c r="AA54" s="214"/>
      <c r="AB54" s="214"/>
      <c r="AC54" s="225" t="s">
        <v>234</v>
      </c>
      <c r="AD54" s="223"/>
      <c r="AE54" s="491"/>
      <c r="AF54" s="224"/>
      <c r="AH54" s="491"/>
      <c r="AJ54" s="214"/>
      <c r="AK54" s="214"/>
      <c r="AL54" s="225" t="s">
        <v>234</v>
      </c>
      <c r="AM54" s="216"/>
      <c r="AN54" s="232">
        <v>100</v>
      </c>
      <c r="AO54" s="232">
        <v>4.2185338865836792</v>
      </c>
      <c r="AP54" s="232">
        <v>5.2558782849239281</v>
      </c>
      <c r="AQ54" s="232">
        <v>4.2876901798063622</v>
      </c>
      <c r="AR54" s="232">
        <v>3.7344398340248963</v>
      </c>
      <c r="AS54" s="232">
        <v>2.4204702627939145</v>
      </c>
      <c r="AT54" s="232">
        <v>4.9100968188105121</v>
      </c>
      <c r="AU54" s="232">
        <v>6.2932226832641769</v>
      </c>
      <c r="AV54" s="232">
        <v>6.8464730290456437</v>
      </c>
      <c r="AW54" s="232">
        <v>6.7773167358229598</v>
      </c>
      <c r="AX54" s="232">
        <v>6.6390041493775938</v>
      </c>
      <c r="AY54" s="232">
        <v>5.186721991701245</v>
      </c>
      <c r="AZ54" s="232">
        <v>8.2987551867219906</v>
      </c>
      <c r="BA54" s="232">
        <v>8.2987551867219906</v>
      </c>
      <c r="BB54" s="232">
        <v>8.1604426002766246</v>
      </c>
      <c r="BC54" s="232">
        <v>5.186721991701245</v>
      </c>
      <c r="BD54" s="232">
        <v>4.8409405255878291</v>
      </c>
      <c r="BE54" s="233">
        <v>7.8146611341632086</v>
      </c>
      <c r="BF54" s="231"/>
      <c r="BG54" s="214"/>
      <c r="BH54" s="214"/>
      <c r="BI54" s="225" t="s">
        <v>234</v>
      </c>
      <c r="BJ54" s="223"/>
      <c r="BK54" s="491"/>
      <c r="BL54" s="224"/>
      <c r="BN54" s="491"/>
      <c r="BP54" s="214"/>
      <c r="BQ54" s="214"/>
      <c r="BR54" s="225" t="s">
        <v>234</v>
      </c>
      <c r="BS54" s="216"/>
      <c r="BT54" s="232">
        <v>100</v>
      </c>
      <c r="BU54" s="232">
        <v>4.2175360710321863</v>
      </c>
      <c r="BV54" s="232">
        <v>3.8290788013318533</v>
      </c>
      <c r="BW54" s="232">
        <v>4.2175360710321863</v>
      </c>
      <c r="BX54" s="232">
        <v>3.551609322974473</v>
      </c>
      <c r="BY54" s="232">
        <v>3.3296337402885685</v>
      </c>
      <c r="BZ54" s="232">
        <v>4.4395116537180908</v>
      </c>
      <c r="CA54" s="232">
        <v>4.8834628190899005</v>
      </c>
      <c r="CB54" s="232">
        <v>4.9944506104328523</v>
      </c>
      <c r="CC54" s="232">
        <v>5.4384017758046621</v>
      </c>
      <c r="CD54" s="232">
        <v>4.9389567147613764</v>
      </c>
      <c r="CE54" s="232">
        <v>6.1043285238623746</v>
      </c>
      <c r="CF54" s="232">
        <v>7.7691453940066584</v>
      </c>
      <c r="CG54" s="232">
        <v>6.0488346281908987</v>
      </c>
      <c r="CH54" s="232">
        <v>6.8812430632630415</v>
      </c>
      <c r="CI54" s="232">
        <v>6.4927857935627085</v>
      </c>
      <c r="CJ54" s="232">
        <v>6.1043285238623746</v>
      </c>
      <c r="CK54" s="233">
        <v>16.204217536071035</v>
      </c>
      <c r="CL54" s="231"/>
      <c r="CM54" s="214"/>
      <c r="CN54" s="214"/>
      <c r="CO54" s="225" t="s">
        <v>234</v>
      </c>
      <c r="CP54" s="223"/>
      <c r="CQ54" s="491"/>
      <c r="CR54" s="224"/>
    </row>
    <row r="55" spans="2:96" s="202" customFormat="1" ht="11.45" customHeight="1" x14ac:dyDescent="0.15">
      <c r="B55" s="491"/>
      <c r="D55" s="214"/>
      <c r="E55" s="214"/>
      <c r="F55" s="225" t="s">
        <v>57</v>
      </c>
      <c r="G55" s="216"/>
      <c r="H55" s="232">
        <v>100</v>
      </c>
      <c r="I55" s="232">
        <v>3.1583836507199257</v>
      </c>
      <c r="J55" s="232">
        <v>3.9479795633999073</v>
      </c>
      <c r="K55" s="232">
        <v>4.412447747329308</v>
      </c>
      <c r="L55" s="232">
        <v>4.3195541105434279</v>
      </c>
      <c r="M55" s="232">
        <v>3.1583836507199257</v>
      </c>
      <c r="N55" s="232">
        <v>3.8086391082210866</v>
      </c>
      <c r="O55" s="232">
        <v>5.2020436600092896</v>
      </c>
      <c r="P55" s="232">
        <v>5.062703204830469</v>
      </c>
      <c r="Q55" s="232">
        <v>5.8522991175104506</v>
      </c>
      <c r="R55" s="232">
        <v>6.7812354853692529</v>
      </c>
      <c r="S55" s="232">
        <v>7.5243845796562931</v>
      </c>
      <c r="T55" s="232">
        <v>7.106363214119833</v>
      </c>
      <c r="U55" s="232">
        <v>8.3604273107292162</v>
      </c>
      <c r="V55" s="232">
        <v>8.499767765908036</v>
      </c>
      <c r="W55" s="232">
        <v>6.5025545750116116</v>
      </c>
      <c r="X55" s="232">
        <v>6.2703204830469108</v>
      </c>
      <c r="Y55" s="233">
        <v>10.032512772875057</v>
      </c>
      <c r="Z55" s="231"/>
      <c r="AA55" s="214"/>
      <c r="AB55" s="214"/>
      <c r="AC55" s="225" t="s">
        <v>57</v>
      </c>
      <c r="AD55" s="223"/>
      <c r="AE55" s="491"/>
      <c r="AF55" s="224"/>
      <c r="AH55" s="491"/>
      <c r="AJ55" s="214"/>
      <c r="AK55" s="214"/>
      <c r="AL55" s="225" t="s">
        <v>57</v>
      </c>
      <c r="AM55" s="216"/>
      <c r="AN55" s="232">
        <v>100</v>
      </c>
      <c r="AO55" s="232">
        <v>3.850050658561297</v>
      </c>
      <c r="AP55" s="232">
        <v>4.3566362715298883</v>
      </c>
      <c r="AQ55" s="232">
        <v>4.7619047619047619</v>
      </c>
      <c r="AR55" s="232">
        <v>5.1671732522796354</v>
      </c>
      <c r="AS55" s="232">
        <v>2.735562310030395</v>
      </c>
      <c r="AT55" s="232">
        <v>4.6605876393110437</v>
      </c>
      <c r="AU55" s="232">
        <v>5.3698074974670718</v>
      </c>
      <c r="AV55" s="232">
        <v>4.86322188449848</v>
      </c>
      <c r="AW55" s="232">
        <v>5.8763931104356635</v>
      </c>
      <c r="AX55" s="232">
        <v>8.0040526849037494</v>
      </c>
      <c r="AY55" s="232">
        <v>7.598784194528875</v>
      </c>
      <c r="AZ55" s="232">
        <v>6.7882472137791288</v>
      </c>
      <c r="BA55" s="232">
        <v>8.9159067882472129</v>
      </c>
      <c r="BB55" s="232">
        <v>9.1185410334346511</v>
      </c>
      <c r="BC55" s="232">
        <v>5.7750759878419453</v>
      </c>
      <c r="BD55" s="232">
        <v>5.9777102330293816</v>
      </c>
      <c r="BE55" s="233">
        <v>6.180344478216818</v>
      </c>
      <c r="BF55" s="231"/>
      <c r="BG55" s="214"/>
      <c r="BH55" s="214"/>
      <c r="BI55" s="225" t="s">
        <v>57</v>
      </c>
      <c r="BJ55" s="223"/>
      <c r="BK55" s="491"/>
      <c r="BL55" s="224"/>
      <c r="BN55" s="491"/>
      <c r="BP55" s="214"/>
      <c r="BQ55" s="214"/>
      <c r="BR55" s="225" t="s">
        <v>57</v>
      </c>
      <c r="BS55" s="216"/>
      <c r="BT55" s="232">
        <v>100</v>
      </c>
      <c r="BU55" s="232">
        <v>2.5728987993138936</v>
      </c>
      <c r="BV55" s="232">
        <v>3.6020583190394513</v>
      </c>
      <c r="BW55" s="232">
        <v>4.1166380789022305</v>
      </c>
      <c r="BX55" s="232">
        <v>3.6020583190394513</v>
      </c>
      <c r="BY55" s="232">
        <v>3.5162950257289882</v>
      </c>
      <c r="BZ55" s="232">
        <v>3.0874785591766725</v>
      </c>
      <c r="CA55" s="232">
        <v>5.0600343053173242</v>
      </c>
      <c r="CB55" s="232">
        <v>5.2315608919382504</v>
      </c>
      <c r="CC55" s="232">
        <v>5.8319039451114927</v>
      </c>
      <c r="CD55" s="232">
        <v>5.7461406518010296</v>
      </c>
      <c r="CE55" s="232">
        <v>7.4614065180102909</v>
      </c>
      <c r="CF55" s="232">
        <v>7.3756432246998278</v>
      </c>
      <c r="CG55" s="232">
        <v>7.8902229845626071</v>
      </c>
      <c r="CH55" s="232">
        <v>7.975986277873071</v>
      </c>
      <c r="CI55" s="232">
        <v>7.1183533447684395</v>
      </c>
      <c r="CJ55" s="232">
        <v>6.5180102915951972</v>
      </c>
      <c r="CK55" s="233">
        <v>13.293310463121784</v>
      </c>
      <c r="CL55" s="231"/>
      <c r="CM55" s="214"/>
      <c r="CN55" s="214"/>
      <c r="CO55" s="225" t="s">
        <v>57</v>
      </c>
      <c r="CP55" s="223"/>
      <c r="CQ55" s="491"/>
      <c r="CR55" s="224"/>
    </row>
    <row r="56" spans="2:96" s="202" customFormat="1" ht="11.45" customHeight="1" x14ac:dyDescent="0.15">
      <c r="B56" s="491"/>
      <c r="D56" s="214"/>
      <c r="E56" s="214"/>
      <c r="F56" s="225" t="s">
        <v>58</v>
      </c>
      <c r="G56" s="216"/>
      <c r="H56" s="232">
        <v>100</v>
      </c>
      <c r="I56" s="232">
        <v>2.5680761567412</v>
      </c>
      <c r="J56" s="232">
        <v>3.2654416648217848</v>
      </c>
      <c r="K56" s="232">
        <v>4.0845694044719947</v>
      </c>
      <c r="L56" s="232">
        <v>5.8445871153420415</v>
      </c>
      <c r="M56" s="232">
        <v>5.45716183307505</v>
      </c>
      <c r="N56" s="232">
        <v>4.007084348018596</v>
      </c>
      <c r="O56" s="232">
        <v>4.8262120876688064</v>
      </c>
      <c r="P56" s="232">
        <v>4.8815585565640909</v>
      </c>
      <c r="Q56" s="232">
        <v>5.7449634713305286</v>
      </c>
      <c r="R56" s="232">
        <v>5.7228248837724154</v>
      </c>
      <c r="S56" s="232">
        <v>6.8961700243524469</v>
      </c>
      <c r="T56" s="232">
        <v>7.3057338941775516</v>
      </c>
      <c r="U56" s="232">
        <v>8.2798317467345584</v>
      </c>
      <c r="V56" s="232">
        <v>10.05091875138366</v>
      </c>
      <c r="W56" s="232">
        <v>5.9220721717954392</v>
      </c>
      <c r="X56" s="232">
        <v>5.8999335842373251</v>
      </c>
      <c r="Y56" s="233">
        <v>8.9329200796989152</v>
      </c>
      <c r="Z56" s="231"/>
      <c r="AA56" s="214"/>
      <c r="AB56" s="214"/>
      <c r="AC56" s="225" t="s">
        <v>58</v>
      </c>
      <c r="AD56" s="223"/>
      <c r="AE56" s="491"/>
      <c r="AF56" s="224"/>
      <c r="AH56" s="491"/>
      <c r="AJ56" s="214"/>
      <c r="AK56" s="214"/>
      <c r="AL56" s="225" t="s">
        <v>58</v>
      </c>
      <c r="AM56" s="216"/>
      <c r="AN56" s="232">
        <v>100</v>
      </c>
      <c r="AO56" s="232">
        <v>2.7302174919018976</v>
      </c>
      <c r="AP56" s="232">
        <v>3.4012031466913464</v>
      </c>
      <c r="AQ56" s="232">
        <v>4.6274872744099955</v>
      </c>
      <c r="AR56" s="232">
        <v>7.1494678389634432</v>
      </c>
      <c r="AS56" s="232">
        <v>7.2651550208236921</v>
      </c>
      <c r="AT56" s="232">
        <v>4.9745488199907451</v>
      </c>
      <c r="AU56" s="232">
        <v>5.0902360018509949</v>
      </c>
      <c r="AV56" s="232">
        <v>4.9745488199907451</v>
      </c>
      <c r="AW56" s="232">
        <v>5.7380842202683944</v>
      </c>
      <c r="AX56" s="232">
        <v>5.4835724201758449</v>
      </c>
      <c r="AY56" s="232">
        <v>6.7561314206385932</v>
      </c>
      <c r="AZ56" s="232">
        <v>6.6635816751503931</v>
      </c>
      <c r="BA56" s="232">
        <v>8.0055529847292917</v>
      </c>
      <c r="BB56" s="232">
        <v>10.064784821841739</v>
      </c>
      <c r="BC56" s="232">
        <v>5.6223970384081445</v>
      </c>
      <c r="BD56" s="232">
        <v>4.9514113836186953</v>
      </c>
      <c r="BE56" s="233">
        <v>6.177695511337344</v>
      </c>
      <c r="BF56" s="231"/>
      <c r="BG56" s="214"/>
      <c r="BH56" s="214"/>
      <c r="BI56" s="225" t="s">
        <v>58</v>
      </c>
      <c r="BJ56" s="223"/>
      <c r="BK56" s="491"/>
      <c r="BL56" s="224"/>
      <c r="BN56" s="491"/>
      <c r="BP56" s="214"/>
      <c r="BQ56" s="214"/>
      <c r="BR56" s="225" t="s">
        <v>58</v>
      </c>
      <c r="BS56" s="216"/>
      <c r="BT56" s="232">
        <v>100</v>
      </c>
      <c r="BU56" s="232">
        <v>2.4193548387096775</v>
      </c>
      <c r="BV56" s="232">
        <v>3.1409168081494054</v>
      </c>
      <c r="BW56" s="232">
        <v>3.5865874363327674</v>
      </c>
      <c r="BX56" s="232">
        <v>4.6477079796264853</v>
      </c>
      <c r="BY56" s="232">
        <v>3.7988115449915107</v>
      </c>
      <c r="BZ56" s="232">
        <v>3.1196943972835314</v>
      </c>
      <c r="CA56" s="232">
        <v>4.5840407470288627</v>
      </c>
      <c r="CB56" s="232">
        <v>4.796264855687606</v>
      </c>
      <c r="CC56" s="232">
        <v>5.7512733446519526</v>
      </c>
      <c r="CD56" s="232">
        <v>5.9422750424448214</v>
      </c>
      <c r="CE56" s="232">
        <v>7.0246179966044142</v>
      </c>
      <c r="CF56" s="232">
        <v>7.8947368421052628</v>
      </c>
      <c r="CG56" s="232">
        <v>8.5314091680814936</v>
      </c>
      <c r="CH56" s="232">
        <v>10.038200339558575</v>
      </c>
      <c r="CI56" s="232">
        <v>6.1969439728353146</v>
      </c>
      <c r="CJ56" s="232">
        <v>6.7699490662139219</v>
      </c>
      <c r="CK56" s="233">
        <v>11.460101867572156</v>
      </c>
      <c r="CL56" s="231"/>
      <c r="CM56" s="214"/>
      <c r="CN56" s="214"/>
      <c r="CO56" s="225" t="s">
        <v>58</v>
      </c>
      <c r="CP56" s="223"/>
      <c r="CQ56" s="491"/>
      <c r="CR56" s="224"/>
    </row>
    <row r="57" spans="2:96" s="202" customFormat="1" ht="11.45" customHeight="1" x14ac:dyDescent="0.15">
      <c r="B57" s="491"/>
      <c r="D57" s="214"/>
      <c r="E57" s="214"/>
      <c r="F57" s="225" t="s">
        <v>59</v>
      </c>
      <c r="G57" s="216"/>
      <c r="H57" s="232">
        <v>100</v>
      </c>
      <c r="I57" s="232">
        <v>3.2789729354614847</v>
      </c>
      <c r="J57" s="232">
        <v>3.2095766828591255</v>
      </c>
      <c r="K57" s="232">
        <v>4.250520471894518</v>
      </c>
      <c r="L57" s="232">
        <v>4.0249826509368498</v>
      </c>
      <c r="M57" s="232">
        <v>4.3372657876474676</v>
      </c>
      <c r="N57" s="232">
        <v>4.4066620402498264</v>
      </c>
      <c r="O57" s="232">
        <v>4.8230395558639829</v>
      </c>
      <c r="P57" s="232">
        <v>6.0721721027064541</v>
      </c>
      <c r="Q57" s="232">
        <v>5.343511450381679</v>
      </c>
      <c r="R57" s="232">
        <v>5.7945870922970162</v>
      </c>
      <c r="S57" s="232">
        <v>7.3733518390006942</v>
      </c>
      <c r="T57" s="232">
        <v>8.0673143650242896</v>
      </c>
      <c r="U57" s="232">
        <v>8.6745315752949352</v>
      </c>
      <c r="V57" s="232">
        <v>8.6745315752949352</v>
      </c>
      <c r="W57" s="232">
        <v>6.0895211658570441</v>
      </c>
      <c r="X57" s="232">
        <v>5.1353226925746007</v>
      </c>
      <c r="Y57" s="233">
        <v>10.235947258848022</v>
      </c>
      <c r="Z57" s="231"/>
      <c r="AA57" s="214"/>
      <c r="AB57" s="214"/>
      <c r="AC57" s="225" t="s">
        <v>59</v>
      </c>
      <c r="AD57" s="223"/>
      <c r="AE57" s="491"/>
      <c r="AF57" s="224"/>
      <c r="AH57" s="491"/>
      <c r="AJ57" s="214"/>
      <c r="AK57" s="214"/>
      <c r="AL57" s="225" t="s">
        <v>59</v>
      </c>
      <c r="AM57" s="216"/>
      <c r="AN57" s="232">
        <v>100</v>
      </c>
      <c r="AO57" s="232">
        <v>3.4848484848484853</v>
      </c>
      <c r="AP57" s="232">
        <v>3.1818181818181817</v>
      </c>
      <c r="AQ57" s="232">
        <v>5.0378787878787881</v>
      </c>
      <c r="AR57" s="232">
        <v>4.5454545454545459</v>
      </c>
      <c r="AS57" s="232">
        <v>4.6590909090909092</v>
      </c>
      <c r="AT57" s="232">
        <v>4.6212121212121211</v>
      </c>
      <c r="AU57" s="232">
        <v>5.3030303030303028</v>
      </c>
      <c r="AV57" s="232">
        <v>6.5909090909090899</v>
      </c>
      <c r="AW57" s="232">
        <v>5.6818181818181817</v>
      </c>
      <c r="AX57" s="232">
        <v>5.6439393939393945</v>
      </c>
      <c r="AY57" s="232">
        <v>7.2727272727272725</v>
      </c>
      <c r="AZ57" s="232">
        <v>8.6363636363636367</v>
      </c>
      <c r="BA57" s="232">
        <v>9.4318181818181817</v>
      </c>
      <c r="BB57" s="232">
        <v>8.5227272727272716</v>
      </c>
      <c r="BC57" s="232">
        <v>5.9469696969696972</v>
      </c>
      <c r="BD57" s="232">
        <v>4.6590909090909092</v>
      </c>
      <c r="BE57" s="233">
        <v>6.5151515151515156</v>
      </c>
      <c r="BF57" s="231"/>
      <c r="BG57" s="214"/>
      <c r="BH57" s="214"/>
      <c r="BI57" s="225" t="s">
        <v>59</v>
      </c>
      <c r="BJ57" s="223"/>
      <c r="BK57" s="491"/>
      <c r="BL57" s="224"/>
      <c r="BN57" s="491"/>
      <c r="BP57" s="214"/>
      <c r="BQ57" s="214"/>
      <c r="BR57" s="225" t="s">
        <v>59</v>
      </c>
      <c r="BS57" s="216"/>
      <c r="BT57" s="232">
        <v>100</v>
      </c>
      <c r="BU57" s="232">
        <v>3.1049935979513443</v>
      </c>
      <c r="BV57" s="232">
        <v>3.2330345710627402</v>
      </c>
      <c r="BW57" s="232">
        <v>3.5851472471190782</v>
      </c>
      <c r="BX57" s="232">
        <v>3.5851472471190782</v>
      </c>
      <c r="BY57" s="232">
        <v>4.0653008962868116</v>
      </c>
      <c r="BZ57" s="232">
        <v>4.225352112676056</v>
      </c>
      <c r="CA57" s="232">
        <v>4.4174135723431496</v>
      </c>
      <c r="CB57" s="232">
        <v>5.6338028169014089</v>
      </c>
      <c r="CC57" s="232">
        <v>5.0576184379001274</v>
      </c>
      <c r="CD57" s="232">
        <v>5.9218950064020488</v>
      </c>
      <c r="CE57" s="232">
        <v>7.4583866837387962</v>
      </c>
      <c r="CF57" s="232">
        <v>7.5864276568501925</v>
      </c>
      <c r="CG57" s="232">
        <v>8.0345710627400777</v>
      </c>
      <c r="CH57" s="232">
        <v>8.8028169014084501</v>
      </c>
      <c r="CI57" s="232">
        <v>6.2099871959026887</v>
      </c>
      <c r="CJ57" s="232">
        <v>5.5377720870678617</v>
      </c>
      <c r="CK57" s="233">
        <v>13.380281690140844</v>
      </c>
      <c r="CL57" s="231"/>
      <c r="CM57" s="214"/>
      <c r="CN57" s="214"/>
      <c r="CO57" s="225" t="s">
        <v>59</v>
      </c>
      <c r="CP57" s="223"/>
      <c r="CQ57" s="491"/>
      <c r="CR57" s="224"/>
    </row>
    <row r="58" spans="2:96" s="202" customFormat="1" ht="11.45" customHeight="1" x14ac:dyDescent="0.15">
      <c r="B58" s="491"/>
      <c r="D58" s="214"/>
      <c r="E58" s="214"/>
      <c r="F58" s="225" t="s">
        <v>60</v>
      </c>
      <c r="G58" s="216"/>
      <c r="H58" s="232">
        <v>100</v>
      </c>
      <c r="I58" s="232">
        <v>2.1750663129973478</v>
      </c>
      <c r="J58" s="232">
        <v>2.2281167108753315</v>
      </c>
      <c r="K58" s="232">
        <v>3.3421750663129974</v>
      </c>
      <c r="L58" s="232">
        <v>4.5092838196286467</v>
      </c>
      <c r="M58" s="232">
        <v>3.4482758620689653</v>
      </c>
      <c r="N58" s="232">
        <v>3.5013262599469499</v>
      </c>
      <c r="O58" s="232">
        <v>3.819628647214854</v>
      </c>
      <c r="P58" s="232">
        <v>3.8726790450928381</v>
      </c>
      <c r="Q58" s="232">
        <v>5.0928381962864719</v>
      </c>
      <c r="R58" s="232">
        <v>6.1538461538461542</v>
      </c>
      <c r="S58" s="232">
        <v>8.4880636604774526</v>
      </c>
      <c r="T58" s="232">
        <v>7.6392572944297079</v>
      </c>
      <c r="U58" s="232">
        <v>8.5411140583554381</v>
      </c>
      <c r="V58" s="232">
        <v>7.9045092838196291</v>
      </c>
      <c r="W58" s="232">
        <v>7.6923076923076925</v>
      </c>
      <c r="X58" s="232">
        <v>7.6923076923076925</v>
      </c>
      <c r="Y58" s="233">
        <v>13.793103448275861</v>
      </c>
      <c r="Z58" s="231"/>
      <c r="AA58" s="214"/>
      <c r="AB58" s="214"/>
      <c r="AC58" s="225" t="s">
        <v>60</v>
      </c>
      <c r="AD58" s="223"/>
      <c r="AE58" s="491"/>
      <c r="AF58" s="224"/>
      <c r="AH58" s="491"/>
      <c r="AJ58" s="214"/>
      <c r="AK58" s="214"/>
      <c r="AL58" s="225" t="s">
        <v>60</v>
      </c>
      <c r="AM58" s="216"/>
      <c r="AN58" s="232">
        <v>100</v>
      </c>
      <c r="AO58" s="232">
        <v>3.0371203599550056</v>
      </c>
      <c r="AP58" s="232">
        <v>1.9122609673790776</v>
      </c>
      <c r="AQ58" s="232">
        <v>3.3745781777277841</v>
      </c>
      <c r="AR58" s="232">
        <v>4.6119235095613043</v>
      </c>
      <c r="AS58" s="232">
        <v>3.4870641169853771</v>
      </c>
      <c r="AT58" s="232">
        <v>3.5995500562429701</v>
      </c>
      <c r="AU58" s="232">
        <v>4.6119235095613043</v>
      </c>
      <c r="AV58" s="232">
        <v>4.7244094488188972</v>
      </c>
      <c r="AW58" s="232">
        <v>4.4994375703037122</v>
      </c>
      <c r="AX58" s="232">
        <v>6.4116985376827893</v>
      </c>
      <c r="AY58" s="232">
        <v>9.4488188976377945</v>
      </c>
      <c r="AZ58" s="232">
        <v>8.3239595050618682</v>
      </c>
      <c r="BA58" s="232">
        <v>10.686164229471316</v>
      </c>
      <c r="BB58" s="232">
        <v>7.4240719910011244</v>
      </c>
      <c r="BC58" s="232">
        <v>6.7491563554555682</v>
      </c>
      <c r="BD58" s="232">
        <v>5.7367829021372332</v>
      </c>
      <c r="BE58" s="233">
        <v>11.24859392575928</v>
      </c>
      <c r="BF58" s="231"/>
      <c r="BG58" s="214"/>
      <c r="BH58" s="214"/>
      <c r="BI58" s="225" t="s">
        <v>60</v>
      </c>
      <c r="BJ58" s="223"/>
      <c r="BK58" s="491"/>
      <c r="BL58" s="224"/>
      <c r="BN58" s="491"/>
      <c r="BP58" s="214"/>
      <c r="BQ58" s="214"/>
      <c r="BR58" s="225" t="s">
        <v>60</v>
      </c>
      <c r="BS58" s="216"/>
      <c r="BT58" s="232">
        <v>100</v>
      </c>
      <c r="BU58" s="232">
        <v>1.4056224899598393</v>
      </c>
      <c r="BV58" s="232">
        <v>2.5100401606425704</v>
      </c>
      <c r="BW58" s="232">
        <v>3.3132530120481931</v>
      </c>
      <c r="BX58" s="232">
        <v>4.4176706827309236</v>
      </c>
      <c r="BY58" s="232">
        <v>3.4136546184738958</v>
      </c>
      <c r="BZ58" s="232">
        <v>3.4136546184738958</v>
      </c>
      <c r="CA58" s="232">
        <v>3.1124497991967868</v>
      </c>
      <c r="CB58" s="232">
        <v>3.1124497991967868</v>
      </c>
      <c r="CC58" s="232">
        <v>5.6224899598393572</v>
      </c>
      <c r="CD58" s="232">
        <v>5.9236947791164658</v>
      </c>
      <c r="CE58" s="232">
        <v>7.6305220883534144</v>
      </c>
      <c r="CF58" s="232">
        <v>7.0281124497991971</v>
      </c>
      <c r="CG58" s="232">
        <v>6.6265060240963862</v>
      </c>
      <c r="CH58" s="232">
        <v>8.3333333333333321</v>
      </c>
      <c r="CI58" s="232">
        <v>8.5341365461847403</v>
      </c>
      <c r="CJ58" s="232">
        <v>9.4377510040160644</v>
      </c>
      <c r="CK58" s="233">
        <v>16.064257028112451</v>
      </c>
      <c r="CL58" s="231"/>
      <c r="CM58" s="214"/>
      <c r="CN58" s="214"/>
      <c r="CO58" s="225" t="s">
        <v>60</v>
      </c>
      <c r="CP58" s="223"/>
      <c r="CQ58" s="491"/>
      <c r="CR58" s="224"/>
    </row>
    <row r="59" spans="2:96" s="202" customFormat="1" ht="11.45" customHeight="1" x14ac:dyDescent="0.15">
      <c r="B59" s="491"/>
      <c r="D59" s="214"/>
      <c r="E59" s="214"/>
      <c r="F59" s="225" t="s">
        <v>235</v>
      </c>
      <c r="G59" s="216"/>
      <c r="H59" s="232">
        <v>100</v>
      </c>
      <c r="I59" s="232">
        <v>2.5794392523364484</v>
      </c>
      <c r="J59" s="232">
        <v>2.990654205607477</v>
      </c>
      <c r="K59" s="232">
        <v>4.6355140186915893</v>
      </c>
      <c r="L59" s="232">
        <v>4.0747663551401869</v>
      </c>
      <c r="M59" s="232">
        <v>3.7757009345794392</v>
      </c>
      <c r="N59" s="232">
        <v>4.6728971962616823</v>
      </c>
      <c r="O59" s="232">
        <v>5.1214953271028039</v>
      </c>
      <c r="P59" s="232">
        <v>5.3084112149532707</v>
      </c>
      <c r="Q59" s="232">
        <v>5.3831775700934577</v>
      </c>
      <c r="R59" s="232">
        <v>6.0934579439252339</v>
      </c>
      <c r="S59" s="232">
        <v>6.8037383177570092</v>
      </c>
      <c r="T59" s="232">
        <v>7.4392523364485985</v>
      </c>
      <c r="U59" s="232">
        <v>8.2616822429906556</v>
      </c>
      <c r="V59" s="232">
        <v>8.6728971962616814</v>
      </c>
      <c r="W59" s="232">
        <v>6.5420560747663545</v>
      </c>
      <c r="X59" s="232">
        <v>6.6915887850467284</v>
      </c>
      <c r="Y59" s="233">
        <v>10.878504672897197</v>
      </c>
      <c r="Z59" s="231"/>
      <c r="AA59" s="214"/>
      <c r="AB59" s="214"/>
      <c r="AC59" s="225" t="s">
        <v>235</v>
      </c>
      <c r="AD59" s="223"/>
      <c r="AE59" s="491"/>
      <c r="AF59" s="234"/>
      <c r="AH59" s="491"/>
      <c r="AJ59" s="214"/>
      <c r="AK59" s="214"/>
      <c r="AL59" s="225" t="s">
        <v>235</v>
      </c>
      <c r="AM59" s="216"/>
      <c r="AN59" s="232">
        <v>100</v>
      </c>
      <c r="AO59" s="232">
        <v>2.7334851936218678</v>
      </c>
      <c r="AP59" s="232">
        <v>3.2649962034927862</v>
      </c>
      <c r="AQ59" s="232">
        <v>4.7835990888382689</v>
      </c>
      <c r="AR59" s="232">
        <v>4.6317388003037205</v>
      </c>
      <c r="AS59" s="232">
        <v>3.9483675018982534</v>
      </c>
      <c r="AT59" s="232">
        <v>5.1632498101746398</v>
      </c>
      <c r="AU59" s="232">
        <v>5.0873196659073656</v>
      </c>
      <c r="AV59" s="232">
        <v>5.9225512528473807</v>
      </c>
      <c r="AW59" s="232">
        <v>5.7706909643128323</v>
      </c>
      <c r="AX59" s="232">
        <v>6.83371298405467</v>
      </c>
      <c r="AY59" s="232">
        <v>7.1374335611237658</v>
      </c>
      <c r="AZ59" s="232">
        <v>7.2133637053910409</v>
      </c>
      <c r="BA59" s="232">
        <v>8.3523158694001527</v>
      </c>
      <c r="BB59" s="232">
        <v>8.7319665907365227</v>
      </c>
      <c r="BC59" s="232">
        <v>5.8466211085801065</v>
      </c>
      <c r="BD59" s="232">
        <v>6.2262718299164774</v>
      </c>
      <c r="BE59" s="233">
        <v>8.2004555808656043</v>
      </c>
      <c r="BF59" s="231"/>
      <c r="BG59" s="214"/>
      <c r="BH59" s="214"/>
      <c r="BI59" s="225" t="s">
        <v>235</v>
      </c>
      <c r="BJ59" s="223"/>
      <c r="BK59" s="491"/>
      <c r="BL59" s="234"/>
      <c r="BN59" s="491"/>
      <c r="BP59" s="214"/>
      <c r="BQ59" s="214"/>
      <c r="BR59" s="225" t="s">
        <v>235</v>
      </c>
      <c r="BS59" s="216"/>
      <c r="BT59" s="232">
        <v>100</v>
      </c>
      <c r="BU59" s="232">
        <v>2.4300441826215025</v>
      </c>
      <c r="BV59" s="232">
        <v>2.7245949926362298</v>
      </c>
      <c r="BW59" s="232">
        <v>4.491899852724595</v>
      </c>
      <c r="BX59" s="232">
        <v>3.5346097201767304</v>
      </c>
      <c r="BY59" s="232">
        <v>3.608247422680412</v>
      </c>
      <c r="BZ59" s="232">
        <v>4.1973490427098668</v>
      </c>
      <c r="CA59" s="232">
        <v>5.1546391752577314</v>
      </c>
      <c r="CB59" s="232">
        <v>4.7128129602356408</v>
      </c>
      <c r="CC59" s="232">
        <v>5.0073637702503682</v>
      </c>
      <c r="CD59" s="232">
        <v>5.3755522827687781</v>
      </c>
      <c r="CE59" s="232">
        <v>6.4801178203240068</v>
      </c>
      <c r="CF59" s="232">
        <v>7.6583210603829164</v>
      </c>
      <c r="CG59" s="232">
        <v>8.1737849779086886</v>
      </c>
      <c r="CH59" s="232">
        <v>8.6156111929307801</v>
      </c>
      <c r="CI59" s="232">
        <v>7.216494845360824</v>
      </c>
      <c r="CJ59" s="232">
        <v>7.1428571428571423</v>
      </c>
      <c r="CK59" s="233">
        <v>13.475699558173785</v>
      </c>
      <c r="CL59" s="231"/>
      <c r="CM59" s="214"/>
      <c r="CN59" s="214"/>
      <c r="CO59" s="225" t="s">
        <v>235</v>
      </c>
      <c r="CP59" s="223"/>
      <c r="CQ59" s="491"/>
      <c r="CR59" s="234"/>
    </row>
    <row r="60" spans="2:96" s="202" customFormat="1" ht="11.45" customHeight="1" x14ac:dyDescent="0.15">
      <c r="B60" s="491"/>
      <c r="D60" s="214"/>
      <c r="E60" s="214"/>
      <c r="F60" s="225" t="s">
        <v>62</v>
      </c>
      <c r="G60" s="216"/>
      <c r="H60" s="232">
        <v>100</v>
      </c>
      <c r="I60" s="232">
        <v>3.0157835400225479</v>
      </c>
      <c r="J60" s="232">
        <v>3.3258173618940248</v>
      </c>
      <c r="K60" s="232">
        <v>3.8613303269447576</v>
      </c>
      <c r="L60" s="232">
        <v>3.5794813979706879</v>
      </c>
      <c r="M60" s="232">
        <v>3.1567080045095826</v>
      </c>
      <c r="N60" s="232">
        <v>4.1149943630214212</v>
      </c>
      <c r="O60" s="232">
        <v>4.7068771138669678</v>
      </c>
      <c r="P60" s="232">
        <v>5.1296505073280718</v>
      </c>
      <c r="Q60" s="232">
        <v>5.2705749718151074</v>
      </c>
      <c r="R60" s="232">
        <v>5.2987598647125145</v>
      </c>
      <c r="S60" s="232">
        <v>6.7080045095828638</v>
      </c>
      <c r="T60" s="232">
        <v>6.989853438556934</v>
      </c>
      <c r="U60" s="232">
        <v>8.2299887260428424</v>
      </c>
      <c r="V60" s="232">
        <v>7.9763246899661784</v>
      </c>
      <c r="W60" s="232">
        <v>6.3697857948139802</v>
      </c>
      <c r="X60" s="232">
        <v>6.2570462232243527</v>
      </c>
      <c r="Y60" s="233">
        <v>15.92446448703495</v>
      </c>
      <c r="Z60" s="231"/>
      <c r="AA60" s="214"/>
      <c r="AB60" s="214"/>
      <c r="AC60" s="225" t="s">
        <v>62</v>
      </c>
      <c r="AD60" s="223"/>
      <c r="AE60" s="491"/>
      <c r="AF60" s="234"/>
      <c r="AH60" s="491"/>
      <c r="AJ60" s="214"/>
      <c r="AK60" s="214"/>
      <c r="AL60" s="225" t="s">
        <v>62</v>
      </c>
      <c r="AM60" s="216"/>
      <c r="AN60" s="232">
        <v>100</v>
      </c>
      <c r="AO60" s="232">
        <v>2.8976572133168927</v>
      </c>
      <c r="AP60" s="232">
        <v>4.2540073982737363</v>
      </c>
      <c r="AQ60" s="232">
        <v>3.9457459926017262</v>
      </c>
      <c r="AR60" s="232">
        <v>3.8840937114673242</v>
      </c>
      <c r="AS60" s="232">
        <v>3.2059186189889024</v>
      </c>
      <c r="AT60" s="232">
        <v>4.562268803945746</v>
      </c>
      <c r="AU60" s="232">
        <v>6.1652281134401976</v>
      </c>
      <c r="AV60" s="232">
        <v>5.1787916152897653</v>
      </c>
      <c r="AW60" s="232">
        <v>5.733662145499383</v>
      </c>
      <c r="AX60" s="232">
        <v>5.733662145499383</v>
      </c>
      <c r="AY60" s="232">
        <v>7.3366214549938347</v>
      </c>
      <c r="AZ60" s="232">
        <v>7.6448828606658443</v>
      </c>
      <c r="BA60" s="232">
        <v>9.001233045622687</v>
      </c>
      <c r="BB60" s="232">
        <v>9.001233045622687</v>
      </c>
      <c r="BC60" s="232">
        <v>5.9186189889025895</v>
      </c>
      <c r="BD60" s="232">
        <v>5.9186189889025895</v>
      </c>
      <c r="BE60" s="233">
        <v>9.5561035758323065</v>
      </c>
      <c r="BF60" s="231"/>
      <c r="BG60" s="214"/>
      <c r="BH60" s="214"/>
      <c r="BI60" s="225" t="s">
        <v>62</v>
      </c>
      <c r="BJ60" s="223"/>
      <c r="BK60" s="491"/>
      <c r="BL60" s="234"/>
      <c r="BN60" s="491"/>
      <c r="BP60" s="214"/>
      <c r="BQ60" s="214"/>
      <c r="BR60" s="225" t="s">
        <v>62</v>
      </c>
      <c r="BS60" s="216"/>
      <c r="BT60" s="232">
        <v>100</v>
      </c>
      <c r="BU60" s="232">
        <v>3.1152647975077881</v>
      </c>
      <c r="BV60" s="232">
        <v>2.5441329179646939</v>
      </c>
      <c r="BW60" s="232">
        <v>3.7902388369678088</v>
      </c>
      <c r="BX60" s="232">
        <v>3.3229491173416408</v>
      </c>
      <c r="BY60" s="232">
        <v>3.1152647975077881</v>
      </c>
      <c r="BZ60" s="232">
        <v>3.7383177570093453</v>
      </c>
      <c r="CA60" s="232">
        <v>3.47871235721703</v>
      </c>
      <c r="CB60" s="232">
        <v>5.0882658359293877</v>
      </c>
      <c r="CC60" s="232">
        <v>4.8805815160955346</v>
      </c>
      <c r="CD60" s="232">
        <v>4.9325025960539985</v>
      </c>
      <c r="CE60" s="232">
        <v>6.1786085150571131</v>
      </c>
      <c r="CF60" s="232">
        <v>6.4382139148494293</v>
      </c>
      <c r="CG60" s="232">
        <v>7.5804776739356177</v>
      </c>
      <c r="CH60" s="232">
        <v>7.1131879543094492</v>
      </c>
      <c r="CI60" s="232">
        <v>6.7497403946002077</v>
      </c>
      <c r="CJ60" s="232">
        <v>6.5420560747663545</v>
      </c>
      <c r="CK60" s="233">
        <v>21.287642782969883</v>
      </c>
      <c r="CL60" s="231"/>
      <c r="CM60" s="214"/>
      <c r="CN60" s="214"/>
      <c r="CO60" s="225" t="s">
        <v>62</v>
      </c>
      <c r="CP60" s="223"/>
      <c r="CQ60" s="491"/>
      <c r="CR60" s="234"/>
    </row>
    <row r="61" spans="2:96" s="202" customFormat="1" ht="11.45" customHeight="1" x14ac:dyDescent="0.15">
      <c r="B61" s="491"/>
      <c r="D61" s="214"/>
      <c r="E61" s="214"/>
      <c r="F61" s="225" t="s">
        <v>63</v>
      </c>
      <c r="G61" s="216"/>
      <c r="H61" s="232">
        <v>100</v>
      </c>
      <c r="I61" s="232">
        <v>2.6725480020757657</v>
      </c>
      <c r="J61" s="232">
        <v>3.0098598858329009</v>
      </c>
      <c r="K61" s="232">
        <v>3.1914893617021276</v>
      </c>
      <c r="L61" s="232">
        <v>4.4888427607680335</v>
      </c>
      <c r="M61" s="232">
        <v>3.1136481577581732</v>
      </c>
      <c r="N61" s="232">
        <v>3.2952776336273999</v>
      </c>
      <c r="O61" s="232">
        <v>4.4628956927867147</v>
      </c>
      <c r="P61" s="232">
        <v>5.7861961598339384</v>
      </c>
      <c r="Q61" s="232">
        <v>5.1634665282823038</v>
      </c>
      <c r="R61" s="232">
        <v>6.694343539180073</v>
      </c>
      <c r="S61" s="232">
        <v>6.8240788790866631</v>
      </c>
      <c r="T61" s="232">
        <v>7.8619615983393869</v>
      </c>
      <c r="U61" s="232">
        <v>8.9776855215360669</v>
      </c>
      <c r="V61" s="232">
        <v>8.6922677737415679</v>
      </c>
      <c r="W61" s="232">
        <v>7.6284379865075245</v>
      </c>
      <c r="X61" s="232">
        <v>6.9538142189932541</v>
      </c>
      <c r="Y61" s="233">
        <v>11.183186299948106</v>
      </c>
      <c r="Z61" s="231"/>
      <c r="AA61" s="214"/>
      <c r="AB61" s="214"/>
      <c r="AC61" s="225" t="s">
        <v>63</v>
      </c>
      <c r="AD61" s="223"/>
      <c r="AE61" s="491"/>
      <c r="AF61" s="224"/>
      <c r="AH61" s="491"/>
      <c r="AJ61" s="214"/>
      <c r="AK61" s="214"/>
      <c r="AL61" s="225" t="s">
        <v>63</v>
      </c>
      <c r="AM61" s="216"/>
      <c r="AN61" s="232">
        <v>100</v>
      </c>
      <c r="AO61" s="232">
        <v>3.2520325203252036</v>
      </c>
      <c r="AP61" s="232">
        <v>2.6016260162601625</v>
      </c>
      <c r="AQ61" s="232">
        <v>3.1978319783197833</v>
      </c>
      <c r="AR61" s="232">
        <v>4.8780487804878048</v>
      </c>
      <c r="AS61" s="232">
        <v>3.4146341463414638</v>
      </c>
      <c r="AT61" s="232">
        <v>3.9566395663956637</v>
      </c>
      <c r="AU61" s="232">
        <v>4.2818428184281849</v>
      </c>
      <c r="AV61" s="232">
        <v>6.2330623306233059</v>
      </c>
      <c r="AW61" s="232">
        <v>5.7994579945799458</v>
      </c>
      <c r="AX61" s="232">
        <v>6.9918699186991864</v>
      </c>
      <c r="AY61" s="232">
        <v>7.8590785907859075</v>
      </c>
      <c r="AZ61" s="232">
        <v>7.2086720867208669</v>
      </c>
      <c r="BA61" s="232">
        <v>9.2682926829268286</v>
      </c>
      <c r="BB61" s="232">
        <v>9.6476964769647697</v>
      </c>
      <c r="BC61" s="232">
        <v>6.8834688346883475</v>
      </c>
      <c r="BD61" s="232">
        <v>6.2330623306233059</v>
      </c>
      <c r="BE61" s="233">
        <v>8.2926829268292686</v>
      </c>
      <c r="BF61" s="231"/>
      <c r="BG61" s="214"/>
      <c r="BH61" s="214"/>
      <c r="BI61" s="225" t="s">
        <v>63</v>
      </c>
      <c r="BJ61" s="223"/>
      <c r="BK61" s="491"/>
      <c r="BL61" s="224"/>
      <c r="BN61" s="491"/>
      <c r="BP61" s="214"/>
      <c r="BQ61" s="214"/>
      <c r="BR61" s="225" t="s">
        <v>63</v>
      </c>
      <c r="BS61" s="216"/>
      <c r="BT61" s="232">
        <v>100</v>
      </c>
      <c r="BU61" s="232">
        <v>2.140368342458935</v>
      </c>
      <c r="BV61" s="232">
        <v>3.3847685415629667</v>
      </c>
      <c r="BW61" s="232">
        <v>3.1856645097063216</v>
      </c>
      <c r="BX61" s="232">
        <v>4.1314086610253851</v>
      </c>
      <c r="BY61" s="232">
        <v>2.8372324539571925</v>
      </c>
      <c r="BZ61" s="232">
        <v>2.6879044300647088</v>
      </c>
      <c r="CA61" s="232">
        <v>4.6291687406669988</v>
      </c>
      <c r="CB61" s="232">
        <v>5.3758088601294176</v>
      </c>
      <c r="CC61" s="232">
        <v>4.5793927327028374</v>
      </c>
      <c r="CD61" s="232">
        <v>6.4211050273768038</v>
      </c>
      <c r="CE61" s="232">
        <v>5.8735689397710305</v>
      </c>
      <c r="CF61" s="232">
        <v>8.4619213539074174</v>
      </c>
      <c r="CG61" s="232">
        <v>8.7108013937282234</v>
      </c>
      <c r="CH61" s="232">
        <v>7.8148332503733196</v>
      </c>
      <c r="CI61" s="232">
        <v>8.3125933300149324</v>
      </c>
      <c r="CJ61" s="232">
        <v>7.6157292185166741</v>
      </c>
      <c r="CK61" s="233">
        <v>13.837730214036833</v>
      </c>
      <c r="CL61" s="231"/>
      <c r="CM61" s="214"/>
      <c r="CN61" s="214"/>
      <c r="CO61" s="225" t="s">
        <v>63</v>
      </c>
      <c r="CP61" s="223"/>
      <c r="CQ61" s="491"/>
      <c r="CR61" s="224"/>
    </row>
    <row r="62" spans="2:96" s="202" customFormat="1" ht="11.45" customHeight="1" x14ac:dyDescent="0.15">
      <c r="B62" s="491"/>
      <c r="D62" s="214"/>
      <c r="E62" s="214"/>
      <c r="F62" s="225" t="s">
        <v>64</v>
      </c>
      <c r="G62" s="216"/>
      <c r="H62" s="232">
        <v>100</v>
      </c>
      <c r="I62" s="232">
        <v>3.0088495575221237</v>
      </c>
      <c r="J62" s="232">
        <v>3.1858407079646018</v>
      </c>
      <c r="K62" s="232">
        <v>3.8432364096080911</v>
      </c>
      <c r="L62" s="232">
        <v>3.9443742098609356</v>
      </c>
      <c r="M62" s="232">
        <v>3.1099873577749686</v>
      </c>
      <c r="N62" s="232">
        <v>3.8938053097345131</v>
      </c>
      <c r="O62" s="232">
        <v>4.9051833122629587</v>
      </c>
      <c r="P62" s="232">
        <v>5.1327433628318584</v>
      </c>
      <c r="Q62" s="232">
        <v>5.5120101137800255</v>
      </c>
      <c r="R62" s="232">
        <v>5.1580278128950701</v>
      </c>
      <c r="S62" s="232">
        <v>6.6245259165613151</v>
      </c>
      <c r="T62" s="232">
        <v>6.9026548672566372</v>
      </c>
      <c r="U62" s="232">
        <v>9.1529709228824281</v>
      </c>
      <c r="V62" s="232">
        <v>9.0265486725663724</v>
      </c>
      <c r="W62" s="232">
        <v>6.7762326169405824</v>
      </c>
      <c r="X62" s="232">
        <v>6.9532237673830597</v>
      </c>
      <c r="Y62" s="233">
        <v>12.793931731984829</v>
      </c>
      <c r="Z62" s="231"/>
      <c r="AA62" s="214"/>
      <c r="AB62" s="214"/>
      <c r="AC62" s="225" t="s">
        <v>64</v>
      </c>
      <c r="AD62" s="223"/>
      <c r="AE62" s="491"/>
      <c r="AF62" s="220"/>
      <c r="AH62" s="491"/>
      <c r="AJ62" s="214"/>
      <c r="AK62" s="214"/>
      <c r="AL62" s="225" t="s">
        <v>64</v>
      </c>
      <c r="AM62" s="216"/>
      <c r="AN62" s="232">
        <v>100</v>
      </c>
      <c r="AO62" s="232">
        <v>3.2275132275132274</v>
      </c>
      <c r="AP62" s="232">
        <v>3.2275132275132274</v>
      </c>
      <c r="AQ62" s="232">
        <v>3.8095238095238098</v>
      </c>
      <c r="AR62" s="232">
        <v>4.1269841269841265</v>
      </c>
      <c r="AS62" s="232">
        <v>3.1216931216931214</v>
      </c>
      <c r="AT62" s="232">
        <v>4.7089947089947088</v>
      </c>
      <c r="AU62" s="232">
        <v>5.8730158730158726</v>
      </c>
      <c r="AV62" s="232">
        <v>5.5555555555555554</v>
      </c>
      <c r="AW62" s="232">
        <v>5.9788359788359786</v>
      </c>
      <c r="AX62" s="232">
        <v>5.2380952380952381</v>
      </c>
      <c r="AY62" s="232">
        <v>6.8783068783068781</v>
      </c>
      <c r="AZ62" s="232">
        <v>7.3015873015873023</v>
      </c>
      <c r="BA62" s="232">
        <v>9.4179894179894177</v>
      </c>
      <c r="BB62" s="232">
        <v>10</v>
      </c>
      <c r="BC62" s="232">
        <v>6.4021164021164019</v>
      </c>
      <c r="BD62" s="232">
        <v>5.2380952380952381</v>
      </c>
      <c r="BE62" s="233">
        <v>9.8412698412698418</v>
      </c>
      <c r="BF62" s="231"/>
      <c r="BG62" s="214"/>
      <c r="BH62" s="214"/>
      <c r="BI62" s="225" t="s">
        <v>64</v>
      </c>
      <c r="BJ62" s="223"/>
      <c r="BK62" s="491"/>
      <c r="BL62" s="220"/>
      <c r="BN62" s="491"/>
      <c r="BP62" s="214"/>
      <c r="BQ62" s="214"/>
      <c r="BR62" s="225" t="s">
        <v>64</v>
      </c>
      <c r="BS62" s="216"/>
      <c r="BT62" s="232">
        <v>100</v>
      </c>
      <c r="BU62" s="232">
        <v>2.8087167070217918</v>
      </c>
      <c r="BV62" s="232">
        <v>3.1476997578692498</v>
      </c>
      <c r="BW62" s="232">
        <v>3.87409200968523</v>
      </c>
      <c r="BX62" s="232">
        <v>3.7772397094430992</v>
      </c>
      <c r="BY62" s="232">
        <v>3.0992736077481839</v>
      </c>
      <c r="BZ62" s="232">
        <v>3.1476997578692498</v>
      </c>
      <c r="CA62" s="232">
        <v>4.0193704600484264</v>
      </c>
      <c r="CB62" s="232">
        <v>4.7457627118644066</v>
      </c>
      <c r="CC62" s="232">
        <v>5.0847457627118651</v>
      </c>
      <c r="CD62" s="232">
        <v>5.0847457627118651</v>
      </c>
      <c r="CE62" s="232">
        <v>6.3922518159806287</v>
      </c>
      <c r="CF62" s="232">
        <v>6.5375302663438255</v>
      </c>
      <c r="CG62" s="232">
        <v>8.9104116222760297</v>
      </c>
      <c r="CH62" s="232">
        <v>8.1355932203389827</v>
      </c>
      <c r="CI62" s="232">
        <v>7.1186440677966107</v>
      </c>
      <c r="CJ62" s="232">
        <v>8.5230024213075062</v>
      </c>
      <c r="CK62" s="233">
        <v>15.49636803874092</v>
      </c>
      <c r="CL62" s="231"/>
      <c r="CM62" s="214"/>
      <c r="CN62" s="214"/>
      <c r="CO62" s="225" t="s">
        <v>64</v>
      </c>
      <c r="CP62" s="223"/>
      <c r="CQ62" s="491"/>
      <c r="CR62" s="220"/>
    </row>
    <row r="63" spans="2:96" s="202" customFormat="1" ht="11.45" customHeight="1" x14ac:dyDescent="0.15">
      <c r="B63" s="491"/>
      <c r="D63" s="214"/>
      <c r="E63" s="214"/>
      <c r="F63" s="225" t="s">
        <v>65</v>
      </c>
      <c r="G63" s="216"/>
      <c r="H63" s="232">
        <v>100</v>
      </c>
      <c r="I63" s="232">
        <v>3.0492030492030491</v>
      </c>
      <c r="J63" s="232">
        <v>2.587202587202587</v>
      </c>
      <c r="K63" s="232">
        <v>4.111804111804112</v>
      </c>
      <c r="L63" s="232">
        <v>4.2273042273042272</v>
      </c>
      <c r="M63" s="232">
        <v>3.3957033957033955</v>
      </c>
      <c r="N63" s="232">
        <v>3.7422037422037424</v>
      </c>
      <c r="O63" s="232">
        <v>4.4121044121044122</v>
      </c>
      <c r="P63" s="232">
        <v>4.8279048279048284</v>
      </c>
      <c r="Q63" s="232">
        <v>5.798105798105798</v>
      </c>
      <c r="R63" s="232">
        <v>5.4285054285054288</v>
      </c>
      <c r="S63" s="232">
        <v>6.4911064911064909</v>
      </c>
      <c r="T63" s="232">
        <v>7.4844074844074848</v>
      </c>
      <c r="U63" s="232">
        <v>7.8771078771078766</v>
      </c>
      <c r="V63" s="232">
        <v>9.6096096096096097</v>
      </c>
      <c r="W63" s="232">
        <v>6.8838068838068835</v>
      </c>
      <c r="X63" s="232">
        <v>7.045507045507045</v>
      </c>
      <c r="Y63" s="233">
        <v>12.936012936012936</v>
      </c>
      <c r="Z63" s="231"/>
      <c r="AA63" s="214"/>
      <c r="AB63" s="214"/>
      <c r="AC63" s="225" t="s">
        <v>65</v>
      </c>
      <c r="AD63" s="223"/>
      <c r="AE63" s="491"/>
      <c r="AF63" s="220"/>
      <c r="AH63" s="491"/>
      <c r="AJ63" s="214"/>
      <c r="AK63" s="214"/>
      <c r="AL63" s="225" t="s">
        <v>65</v>
      </c>
      <c r="AM63" s="216"/>
      <c r="AN63" s="232">
        <v>100</v>
      </c>
      <c r="AO63" s="232">
        <v>2.8875379939209727</v>
      </c>
      <c r="AP63" s="232">
        <v>3.2928064842958458</v>
      </c>
      <c r="AQ63" s="232">
        <v>5.0658561296859164</v>
      </c>
      <c r="AR63" s="232">
        <v>4.7619047619047619</v>
      </c>
      <c r="AS63" s="232">
        <v>4.0020263424518747</v>
      </c>
      <c r="AT63" s="232">
        <v>4.1033434650455929</v>
      </c>
      <c r="AU63" s="232">
        <v>5.1671732522796354</v>
      </c>
      <c r="AV63" s="232">
        <v>5.572441742654509</v>
      </c>
      <c r="AW63" s="232">
        <v>6.0790273556231007</v>
      </c>
      <c r="AX63" s="232">
        <v>5.2178318135764945</v>
      </c>
      <c r="AY63" s="232">
        <v>7.3961499493414395</v>
      </c>
      <c r="AZ63" s="232">
        <v>7.598784194528875</v>
      </c>
      <c r="BA63" s="232">
        <v>8.1053698074974676</v>
      </c>
      <c r="BB63" s="232">
        <v>10.233029381965553</v>
      </c>
      <c r="BC63" s="232">
        <v>6.4336372847011143</v>
      </c>
      <c r="BD63" s="232">
        <v>6.4336372847011143</v>
      </c>
      <c r="BE63" s="233">
        <v>7.5481256332320168</v>
      </c>
      <c r="BF63" s="231"/>
      <c r="BG63" s="214"/>
      <c r="BH63" s="214"/>
      <c r="BI63" s="225" t="s">
        <v>65</v>
      </c>
      <c r="BJ63" s="223"/>
      <c r="BK63" s="491"/>
      <c r="BL63" s="220"/>
      <c r="BN63" s="491"/>
      <c r="BP63" s="214"/>
      <c r="BQ63" s="214"/>
      <c r="BR63" s="225" t="s">
        <v>65</v>
      </c>
      <c r="BS63" s="216"/>
      <c r="BT63" s="232">
        <v>100</v>
      </c>
      <c r="BU63" s="232">
        <v>3.1847133757961785</v>
      </c>
      <c r="BV63" s="232">
        <v>1.9957537154989384</v>
      </c>
      <c r="BW63" s="232">
        <v>3.3121019108280256</v>
      </c>
      <c r="BX63" s="232">
        <v>3.7791932059447984</v>
      </c>
      <c r="BY63" s="232">
        <v>2.8874734607218686</v>
      </c>
      <c r="BZ63" s="232">
        <v>3.4394904458598727</v>
      </c>
      <c r="CA63" s="232">
        <v>3.7791932059447984</v>
      </c>
      <c r="CB63" s="232">
        <v>4.2038216560509554</v>
      </c>
      <c r="CC63" s="232">
        <v>5.5626326963906587</v>
      </c>
      <c r="CD63" s="232">
        <v>5.6050955414012744</v>
      </c>
      <c r="CE63" s="232">
        <v>5.7324840764331215</v>
      </c>
      <c r="CF63" s="232">
        <v>7.3885350318471339</v>
      </c>
      <c r="CG63" s="232">
        <v>7.6857749469214438</v>
      </c>
      <c r="CH63" s="232">
        <v>9.087048832271762</v>
      </c>
      <c r="CI63" s="232">
        <v>7.2611464968152868</v>
      </c>
      <c r="CJ63" s="232">
        <v>7.5583864118895967</v>
      </c>
      <c r="CK63" s="233">
        <v>17.452229299363058</v>
      </c>
      <c r="CL63" s="231"/>
      <c r="CM63" s="214"/>
      <c r="CN63" s="214"/>
      <c r="CO63" s="225" t="s">
        <v>65</v>
      </c>
      <c r="CP63" s="223"/>
      <c r="CQ63" s="491"/>
      <c r="CR63" s="220"/>
    </row>
    <row r="64" spans="2:96" s="202" customFormat="1" ht="6" customHeight="1" x14ac:dyDescent="0.15">
      <c r="B64" s="491"/>
      <c r="D64" s="214"/>
      <c r="E64" s="214"/>
      <c r="F64" s="225"/>
      <c r="G64" s="216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3"/>
      <c r="Z64" s="231"/>
      <c r="AA64" s="214"/>
      <c r="AB64" s="214"/>
      <c r="AC64" s="225"/>
      <c r="AD64" s="223"/>
      <c r="AE64" s="491"/>
      <c r="AF64" s="220"/>
      <c r="AH64" s="491"/>
      <c r="AJ64" s="214"/>
      <c r="AK64" s="214"/>
      <c r="AL64" s="225"/>
      <c r="AM64" s="216"/>
      <c r="AN64" s="232"/>
      <c r="AO64" s="232"/>
      <c r="AP64" s="232"/>
      <c r="AQ64" s="232"/>
      <c r="AR64" s="232"/>
      <c r="AS64" s="232"/>
      <c r="AT64" s="232"/>
      <c r="AU64" s="232"/>
      <c r="AV64" s="232"/>
      <c r="AW64" s="232"/>
      <c r="AX64" s="232"/>
      <c r="AY64" s="232"/>
      <c r="AZ64" s="232"/>
      <c r="BA64" s="232"/>
      <c r="BB64" s="232"/>
      <c r="BC64" s="232"/>
      <c r="BD64" s="232"/>
      <c r="BE64" s="233"/>
      <c r="BF64" s="231"/>
      <c r="BG64" s="214"/>
      <c r="BH64" s="214"/>
      <c r="BI64" s="225"/>
      <c r="BJ64" s="223"/>
      <c r="BK64" s="491"/>
      <c r="BL64" s="220"/>
      <c r="BN64" s="491"/>
      <c r="BP64" s="214"/>
      <c r="BQ64" s="214"/>
      <c r="BR64" s="225"/>
      <c r="BS64" s="216"/>
      <c r="BT64" s="232"/>
      <c r="BU64" s="232"/>
      <c r="BV64" s="232"/>
      <c r="BW64" s="232"/>
      <c r="BX64" s="232"/>
      <c r="BY64" s="232"/>
      <c r="BZ64" s="232"/>
      <c r="CA64" s="232"/>
      <c r="CB64" s="232"/>
      <c r="CC64" s="232"/>
      <c r="CD64" s="232"/>
      <c r="CE64" s="232"/>
      <c r="CF64" s="232"/>
      <c r="CG64" s="232"/>
      <c r="CH64" s="232"/>
      <c r="CI64" s="232"/>
      <c r="CJ64" s="232"/>
      <c r="CK64" s="233"/>
      <c r="CL64" s="231"/>
      <c r="CM64" s="214"/>
      <c r="CN64" s="214"/>
      <c r="CO64" s="225"/>
      <c r="CP64" s="223"/>
      <c r="CQ64" s="491"/>
      <c r="CR64" s="220"/>
    </row>
    <row r="65" spans="1:96" s="202" customFormat="1" ht="11.45" customHeight="1" x14ac:dyDescent="0.15">
      <c r="B65" s="491"/>
      <c r="D65" s="485" t="s">
        <v>236</v>
      </c>
      <c r="E65" s="486"/>
      <c r="F65" s="486"/>
      <c r="G65" s="385"/>
      <c r="H65" s="388">
        <v>100</v>
      </c>
      <c r="I65" s="388">
        <v>3.200371057513915</v>
      </c>
      <c r="J65" s="388">
        <v>3.6549165120593687</v>
      </c>
      <c r="K65" s="388">
        <v>3.404452690166976</v>
      </c>
      <c r="L65" s="388">
        <v>4.1558441558441555</v>
      </c>
      <c r="M65" s="388">
        <v>3.6549165120593687</v>
      </c>
      <c r="N65" s="388">
        <v>4.1187384044526905</v>
      </c>
      <c r="O65" s="388">
        <v>4.5361781076066787</v>
      </c>
      <c r="P65" s="388">
        <v>5.3525046382189236</v>
      </c>
      <c r="Q65" s="388">
        <v>5.6864564007421157</v>
      </c>
      <c r="R65" s="388">
        <v>5.5658627087198518</v>
      </c>
      <c r="S65" s="388">
        <v>7.3654916512059367</v>
      </c>
      <c r="T65" s="388">
        <v>7.4025974025974026</v>
      </c>
      <c r="U65" s="388">
        <v>8.2003710575139159</v>
      </c>
      <c r="V65" s="388">
        <v>8.2653061224489797</v>
      </c>
      <c r="W65" s="388">
        <v>6.0853432282003714</v>
      </c>
      <c r="X65" s="388">
        <v>6.4007421150278301</v>
      </c>
      <c r="Y65" s="390">
        <v>12.671614100185529</v>
      </c>
      <c r="Z65" s="389"/>
      <c r="AA65" s="485" t="s">
        <v>236</v>
      </c>
      <c r="AB65" s="486"/>
      <c r="AC65" s="486"/>
      <c r="AD65" s="205"/>
      <c r="AE65" s="491"/>
      <c r="AF65" s="220"/>
      <c r="AH65" s="491"/>
      <c r="AJ65" s="485" t="s">
        <v>236</v>
      </c>
      <c r="AK65" s="486"/>
      <c r="AL65" s="486"/>
      <c r="AM65" s="385"/>
      <c r="AN65" s="388">
        <v>100</v>
      </c>
      <c r="AO65" s="388">
        <v>3.8531737984181706</v>
      </c>
      <c r="AP65" s="388">
        <v>3.7720543500304196</v>
      </c>
      <c r="AQ65" s="388">
        <v>3.6098154532549178</v>
      </c>
      <c r="AR65" s="388">
        <v>4.177651591969175</v>
      </c>
      <c r="AS65" s="388">
        <v>3.7517744879334818</v>
      </c>
      <c r="AT65" s="388">
        <v>4.6440884201987425</v>
      </c>
      <c r="AU65" s="388">
        <v>5.0699655242344353</v>
      </c>
      <c r="AV65" s="388">
        <v>5.9014398702088826</v>
      </c>
      <c r="AW65" s="388">
        <v>6.2461975258568243</v>
      </c>
      <c r="AX65" s="388">
        <v>5.9217197323058208</v>
      </c>
      <c r="AY65" s="388">
        <v>7.4427093895761507</v>
      </c>
      <c r="AZ65" s="388">
        <v>8.1930642871628478</v>
      </c>
      <c r="BA65" s="388">
        <v>8.7811802879740419</v>
      </c>
      <c r="BB65" s="388">
        <v>8.5783816670046633</v>
      </c>
      <c r="BC65" s="388">
        <v>5.7594808355303186</v>
      </c>
      <c r="BD65" s="388">
        <v>5.3133238693976885</v>
      </c>
      <c r="BE65" s="390">
        <v>8.497262218616914</v>
      </c>
      <c r="BF65" s="389"/>
      <c r="BG65" s="485" t="s">
        <v>236</v>
      </c>
      <c r="BH65" s="486"/>
      <c r="BI65" s="486"/>
      <c r="BJ65" s="205"/>
      <c r="BK65" s="491"/>
      <c r="BL65" s="220"/>
      <c r="BN65" s="491"/>
      <c r="BP65" s="485" t="s">
        <v>236</v>
      </c>
      <c r="BQ65" s="486"/>
      <c r="BR65" s="486"/>
      <c r="BS65" s="385"/>
      <c r="BT65" s="388">
        <v>100</v>
      </c>
      <c r="BU65" s="388">
        <v>2.6500256454094715</v>
      </c>
      <c r="BV65" s="388">
        <v>3.5561634467430334</v>
      </c>
      <c r="BW65" s="388">
        <v>3.231321593434775</v>
      </c>
      <c r="BX65" s="388">
        <v>4.137459394768336</v>
      </c>
      <c r="BY65" s="388">
        <v>3.5732603863908361</v>
      </c>
      <c r="BZ65" s="388">
        <v>3.6758420242776544</v>
      </c>
      <c r="CA65" s="388">
        <v>4.0861685758249271</v>
      </c>
      <c r="CB65" s="388">
        <v>4.8897247392716707</v>
      </c>
      <c r="CC65" s="388">
        <v>5.2145665925799287</v>
      </c>
      <c r="CD65" s="388">
        <v>5.2658574115233368</v>
      </c>
      <c r="CE65" s="388">
        <v>7.3003932296118998</v>
      </c>
      <c r="CF65" s="388">
        <v>6.7361942212343981</v>
      </c>
      <c r="CG65" s="388">
        <v>7.710719781159173</v>
      </c>
      <c r="CH65" s="388">
        <v>8.0013677551718239</v>
      </c>
      <c r="CI65" s="388">
        <v>6.3600615489827312</v>
      </c>
      <c r="CJ65" s="388">
        <v>7.3174901692597025</v>
      </c>
      <c r="CK65" s="390">
        <v>16.190801846469483</v>
      </c>
      <c r="CL65" s="389"/>
      <c r="CM65" s="485" t="s">
        <v>236</v>
      </c>
      <c r="CN65" s="485"/>
      <c r="CO65" s="485"/>
      <c r="CP65" s="205"/>
      <c r="CQ65" s="491"/>
      <c r="CR65" s="220"/>
    </row>
    <row r="66" spans="1:96" s="202" customFormat="1" ht="6" customHeight="1" x14ac:dyDescent="0.15">
      <c r="B66" s="491"/>
      <c r="D66" s="204"/>
      <c r="E66" s="204"/>
      <c r="F66" s="226"/>
      <c r="G66" s="216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3"/>
      <c r="Z66" s="231"/>
      <c r="AA66" s="204"/>
      <c r="AB66" s="204"/>
      <c r="AC66" s="226"/>
      <c r="AD66" s="223"/>
      <c r="AE66" s="491"/>
      <c r="AF66" s="220"/>
      <c r="AH66" s="491"/>
      <c r="AJ66" s="204"/>
      <c r="AK66" s="204"/>
      <c r="AL66" s="226"/>
      <c r="AM66" s="216"/>
      <c r="AN66" s="232"/>
      <c r="AO66" s="232"/>
      <c r="AP66" s="232"/>
      <c r="AQ66" s="232"/>
      <c r="AR66" s="232"/>
      <c r="AS66" s="232"/>
      <c r="AT66" s="232"/>
      <c r="AU66" s="232"/>
      <c r="AV66" s="232"/>
      <c r="AW66" s="232"/>
      <c r="AX66" s="232"/>
      <c r="AY66" s="232"/>
      <c r="AZ66" s="232"/>
      <c r="BA66" s="232"/>
      <c r="BB66" s="232"/>
      <c r="BC66" s="232"/>
      <c r="BD66" s="232"/>
      <c r="BE66" s="233"/>
      <c r="BF66" s="231"/>
      <c r="BG66" s="204"/>
      <c r="BH66" s="204"/>
      <c r="BI66" s="226"/>
      <c r="BJ66" s="223"/>
      <c r="BK66" s="491"/>
      <c r="BL66" s="220"/>
      <c r="BN66" s="491"/>
      <c r="BP66" s="204"/>
      <c r="BQ66" s="204"/>
      <c r="BR66" s="226"/>
      <c r="BS66" s="216"/>
      <c r="BT66" s="232"/>
      <c r="BU66" s="232"/>
      <c r="BV66" s="232"/>
      <c r="BW66" s="232"/>
      <c r="BX66" s="232"/>
      <c r="BY66" s="232"/>
      <c r="BZ66" s="232"/>
      <c r="CA66" s="232"/>
      <c r="CB66" s="232"/>
      <c r="CC66" s="232"/>
      <c r="CD66" s="232"/>
      <c r="CE66" s="232"/>
      <c r="CF66" s="232"/>
      <c r="CG66" s="232"/>
      <c r="CH66" s="232"/>
      <c r="CI66" s="232"/>
      <c r="CJ66" s="232"/>
      <c r="CK66" s="233"/>
      <c r="CL66" s="231"/>
      <c r="CM66" s="204"/>
      <c r="CN66" s="204"/>
      <c r="CO66" s="226"/>
      <c r="CP66" s="223"/>
      <c r="CQ66" s="491"/>
      <c r="CR66" s="220"/>
    </row>
    <row r="67" spans="1:96" s="202" customFormat="1" ht="11.45" customHeight="1" x14ac:dyDescent="0.15">
      <c r="B67" s="491"/>
      <c r="D67" s="485" t="s">
        <v>237</v>
      </c>
      <c r="E67" s="486"/>
      <c r="F67" s="486"/>
      <c r="G67" s="385"/>
      <c r="H67" s="388">
        <v>100</v>
      </c>
      <c r="I67" s="388">
        <v>2.5851581508515813</v>
      </c>
      <c r="J67" s="388">
        <v>3.9233576642335768</v>
      </c>
      <c r="K67" s="388">
        <v>4.2274939172749386</v>
      </c>
      <c r="L67" s="388">
        <v>4.1970802919708028</v>
      </c>
      <c r="M67" s="388">
        <v>3.9233576642335768</v>
      </c>
      <c r="N67" s="388">
        <v>4.1058394160583944</v>
      </c>
      <c r="O67" s="388">
        <v>4.5924574209245739</v>
      </c>
      <c r="P67" s="388">
        <v>4.7445255474452548</v>
      </c>
      <c r="Q67" s="388">
        <v>5.5656934306569346</v>
      </c>
      <c r="R67" s="388">
        <v>6.4172749391727502</v>
      </c>
      <c r="S67" s="388">
        <v>7.39051094890511</v>
      </c>
      <c r="T67" s="388">
        <v>7.8771289537712894</v>
      </c>
      <c r="U67" s="388">
        <v>8.3333333333333321</v>
      </c>
      <c r="V67" s="388">
        <v>8.2725060827250605</v>
      </c>
      <c r="W67" s="388">
        <v>6.3564476885644776</v>
      </c>
      <c r="X67" s="388">
        <v>6.2652068126520692</v>
      </c>
      <c r="Y67" s="390">
        <v>11.222627737226277</v>
      </c>
      <c r="Z67" s="389"/>
      <c r="AA67" s="485" t="s">
        <v>237</v>
      </c>
      <c r="AB67" s="486"/>
      <c r="AC67" s="486"/>
      <c r="AD67" s="205"/>
      <c r="AE67" s="491"/>
      <c r="AF67" s="220"/>
      <c r="AH67" s="491"/>
      <c r="AJ67" s="485" t="s">
        <v>237</v>
      </c>
      <c r="AK67" s="486"/>
      <c r="AL67" s="486"/>
      <c r="AM67" s="385"/>
      <c r="AN67" s="388">
        <v>100</v>
      </c>
      <c r="AO67" s="388">
        <f>+AO35/$AN$35*100</f>
        <v>2.6588845654993514</v>
      </c>
      <c r="AP67" s="388">
        <f t="shared" ref="AP67:BE67" si="0">+AP35/$AN$35*100</f>
        <v>3.9559014267185471</v>
      </c>
      <c r="AQ67" s="388">
        <f t="shared" si="0"/>
        <v>4.4098573281452662</v>
      </c>
      <c r="AR67" s="388">
        <f t="shared" si="0"/>
        <v>4.7341115434500649</v>
      </c>
      <c r="AS67" s="388">
        <f t="shared" si="0"/>
        <v>3.8910505836575875</v>
      </c>
      <c r="AT67" s="388">
        <f t="shared" si="0"/>
        <v>4.3450064850843058</v>
      </c>
      <c r="AU67" s="388">
        <f t="shared" si="0"/>
        <v>4.7341115434500649</v>
      </c>
      <c r="AV67" s="388">
        <f t="shared" si="0"/>
        <v>5.3177691309987027</v>
      </c>
      <c r="AW67" s="388">
        <f t="shared" si="0"/>
        <v>5.6420233463035023</v>
      </c>
      <c r="AX67" s="388">
        <f t="shared" si="0"/>
        <v>6.8741893644617384</v>
      </c>
      <c r="AY67" s="388">
        <f t="shared" si="0"/>
        <v>8.0415045395590141</v>
      </c>
      <c r="AZ67" s="388">
        <f t="shared" si="0"/>
        <v>8.0415045395590141</v>
      </c>
      <c r="BA67" s="388">
        <f t="shared" si="0"/>
        <v>8.884565499351492</v>
      </c>
      <c r="BB67" s="388">
        <f t="shared" si="0"/>
        <v>8.5603112840466924</v>
      </c>
      <c r="BC67" s="388">
        <f t="shared" si="0"/>
        <v>5.4474708171206228</v>
      </c>
      <c r="BD67" s="388">
        <f t="shared" si="0"/>
        <v>5.6420233463035023</v>
      </c>
      <c r="BE67" s="388">
        <f t="shared" si="0"/>
        <v>8.8197146562905324</v>
      </c>
      <c r="BF67" s="389"/>
      <c r="BG67" s="485" t="s">
        <v>237</v>
      </c>
      <c r="BH67" s="486"/>
      <c r="BI67" s="486"/>
      <c r="BJ67" s="205"/>
      <c r="BK67" s="491"/>
      <c r="BL67" s="220"/>
      <c r="BN67" s="491"/>
      <c r="BP67" s="485" t="s">
        <v>237</v>
      </c>
      <c r="BQ67" s="486"/>
      <c r="BR67" s="486"/>
      <c r="BS67" s="385"/>
      <c r="BT67" s="388">
        <v>100</v>
      </c>
      <c r="BU67" s="388">
        <v>2.5200458190148911</v>
      </c>
      <c r="BV67" s="388">
        <v>3.8946162657502863</v>
      </c>
      <c r="BW67" s="388">
        <v>4.0664375715922105</v>
      </c>
      <c r="BX67" s="388">
        <v>3.7227949599083621</v>
      </c>
      <c r="BY67" s="388">
        <v>3.9518900343642609</v>
      </c>
      <c r="BZ67" s="388">
        <v>3.8946162657502863</v>
      </c>
      <c r="CA67" s="388">
        <v>4.4673539518900345</v>
      </c>
      <c r="CB67" s="388">
        <v>4.2382588774341352</v>
      </c>
      <c r="CC67" s="388">
        <v>5.4982817869415808</v>
      </c>
      <c r="CD67" s="388">
        <v>6.0137457044673539</v>
      </c>
      <c r="CE67" s="388">
        <v>6.8155784650630009</v>
      </c>
      <c r="CF67" s="388">
        <v>7.731958762886598</v>
      </c>
      <c r="CG67" s="388">
        <v>7.8465063001145472</v>
      </c>
      <c r="CH67" s="388">
        <v>8.0183276059564719</v>
      </c>
      <c r="CI67" s="388">
        <v>7.1592210767468494</v>
      </c>
      <c r="CJ67" s="388">
        <v>6.8155784650630009</v>
      </c>
      <c r="CK67" s="390">
        <v>13.344788087056129</v>
      </c>
      <c r="CL67" s="389"/>
      <c r="CM67" s="485" t="s">
        <v>237</v>
      </c>
      <c r="CN67" s="485"/>
      <c r="CO67" s="485"/>
      <c r="CP67" s="205"/>
      <c r="CQ67" s="491"/>
      <c r="CR67" s="220"/>
    </row>
    <row r="68" spans="1:96" s="202" customFormat="1" ht="6" customHeight="1" x14ac:dyDescent="0.15">
      <c r="A68" s="235"/>
      <c r="B68" s="236"/>
      <c r="C68" s="235"/>
      <c r="D68" s="235"/>
      <c r="E68" s="235"/>
      <c r="F68" s="237"/>
      <c r="G68" s="238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40"/>
      <c r="Z68" s="237"/>
      <c r="AA68" s="235"/>
      <c r="AB68" s="235"/>
      <c r="AC68" s="237"/>
      <c r="AD68" s="237"/>
      <c r="AE68" s="236"/>
      <c r="AF68" s="237"/>
      <c r="AG68" s="235"/>
      <c r="AH68" s="236"/>
      <c r="AI68" s="235"/>
      <c r="AJ68" s="235"/>
      <c r="AK68" s="235"/>
      <c r="AL68" s="237"/>
      <c r="AM68" s="238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39"/>
      <c r="BB68" s="239"/>
      <c r="BC68" s="239"/>
      <c r="BD68" s="239"/>
      <c r="BE68" s="240"/>
      <c r="BF68" s="237"/>
      <c r="BG68" s="235"/>
      <c r="BH68" s="235"/>
      <c r="BI68" s="237"/>
      <c r="BJ68" s="237"/>
      <c r="BK68" s="236"/>
      <c r="BL68" s="237"/>
      <c r="BM68" s="235"/>
      <c r="BN68" s="236"/>
      <c r="BO68" s="235"/>
      <c r="BP68" s="235"/>
      <c r="BQ68" s="235"/>
      <c r="BR68" s="237"/>
      <c r="BS68" s="238"/>
      <c r="BT68" s="239"/>
      <c r="BU68" s="239"/>
      <c r="BV68" s="239"/>
      <c r="BW68" s="239"/>
      <c r="BX68" s="239"/>
      <c r="BY68" s="239"/>
      <c r="BZ68" s="239"/>
      <c r="CA68" s="239"/>
      <c r="CB68" s="239"/>
      <c r="CC68" s="239"/>
      <c r="CD68" s="239"/>
      <c r="CE68" s="239"/>
      <c r="CF68" s="239"/>
      <c r="CG68" s="239"/>
      <c r="CH68" s="239"/>
      <c r="CI68" s="239"/>
      <c r="CJ68" s="239"/>
      <c r="CK68" s="240"/>
      <c r="CL68" s="237"/>
      <c r="CM68" s="235"/>
      <c r="CN68" s="235"/>
      <c r="CO68" s="237"/>
      <c r="CP68" s="237"/>
      <c r="CQ68" s="236"/>
      <c r="CR68" s="237"/>
    </row>
    <row r="69" spans="1:96" s="202" customFormat="1" ht="3" customHeight="1" x14ac:dyDescent="0.15"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41"/>
      <c r="AB69" s="241"/>
      <c r="AC69" s="241"/>
      <c r="AD69" s="241"/>
      <c r="AE69" s="241"/>
      <c r="AF69" s="220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41"/>
      <c r="BH69" s="241"/>
      <c r="BI69" s="241"/>
      <c r="BJ69" s="241"/>
      <c r="BK69" s="241"/>
      <c r="BL69" s="220"/>
      <c r="BN69" s="241"/>
      <c r="BO69" s="241"/>
      <c r="BP69" s="241"/>
      <c r="BQ69" s="241"/>
      <c r="BR69" s="241"/>
      <c r="BS69" s="241"/>
      <c r="BT69" s="241"/>
      <c r="BU69" s="241"/>
      <c r="BV69" s="241"/>
      <c r="BW69" s="241"/>
      <c r="BX69" s="241"/>
      <c r="BY69" s="241"/>
      <c r="BZ69" s="220"/>
      <c r="CA69" s="220"/>
      <c r="CB69" s="220"/>
      <c r="CC69" s="220"/>
      <c r="CD69" s="220"/>
      <c r="CE69" s="220"/>
      <c r="CF69" s="220"/>
      <c r="CG69" s="220"/>
      <c r="CH69" s="220"/>
      <c r="CI69" s="220"/>
      <c r="CJ69" s="220"/>
      <c r="CK69" s="220"/>
      <c r="CL69" s="220"/>
      <c r="CM69" s="241"/>
      <c r="CN69" s="241"/>
      <c r="CO69" s="241"/>
      <c r="CP69" s="241"/>
      <c r="CQ69" s="241"/>
      <c r="CR69" s="220"/>
    </row>
    <row r="70" spans="1:96" s="202" customFormat="1" ht="11.45" customHeight="1" x14ac:dyDescent="0.15">
      <c r="A70" s="213" t="s">
        <v>112</v>
      </c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0"/>
      <c r="AB70" s="190"/>
      <c r="AC70" s="191"/>
      <c r="AD70" s="191"/>
      <c r="AE70" s="190"/>
      <c r="AF70" s="191"/>
      <c r="AG70" s="213" t="s">
        <v>112</v>
      </c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L70" s="220"/>
      <c r="BM70" s="213" t="s">
        <v>112</v>
      </c>
      <c r="CC70" s="220"/>
      <c r="CD70" s="220"/>
      <c r="CE70" s="220"/>
      <c r="CF70" s="220"/>
      <c r="CG70" s="220"/>
      <c r="CH70" s="220"/>
      <c r="CI70" s="220"/>
      <c r="CJ70" s="220"/>
      <c r="CK70" s="220"/>
      <c r="CL70" s="220"/>
      <c r="CR70" s="220"/>
    </row>
    <row r="71" spans="1:96" ht="11.45" customHeight="1" x14ac:dyDescent="0.15">
      <c r="A71" s="213" t="s">
        <v>239</v>
      </c>
      <c r="AG71" s="213" t="s">
        <v>239</v>
      </c>
      <c r="BM71" s="213" t="s">
        <v>239</v>
      </c>
    </row>
  </sheetData>
  <mergeCells count="108">
    <mergeCell ref="A1:P1"/>
    <mergeCell ref="Q1:AF1"/>
    <mergeCell ref="AG1:AV1"/>
    <mergeCell ref="AW1:BL1"/>
    <mergeCell ref="BM1:CB1"/>
    <mergeCell ref="CC1:CR1"/>
    <mergeCell ref="A3:G3"/>
    <mergeCell ref="Z3:AF3"/>
    <mergeCell ref="AG3:AM3"/>
    <mergeCell ref="BF3:BL3"/>
    <mergeCell ref="BM3:BS3"/>
    <mergeCell ref="CL3:CR3"/>
    <mergeCell ref="B5:B31"/>
    <mergeCell ref="D5:F5"/>
    <mergeCell ref="AA5:AC5"/>
    <mergeCell ref="AE5:AE31"/>
    <mergeCell ref="AH5:AH31"/>
    <mergeCell ref="AJ5:AL5"/>
    <mergeCell ref="D7:F7"/>
    <mergeCell ref="AA7:AC7"/>
    <mergeCell ref="AJ7:AL7"/>
    <mergeCell ref="E9:F9"/>
    <mergeCell ref="BG5:BI5"/>
    <mergeCell ref="BK5:BK31"/>
    <mergeCell ref="BN5:BN31"/>
    <mergeCell ref="BP5:BR5"/>
    <mergeCell ref="CM5:CO5"/>
    <mergeCell ref="CQ5:CQ31"/>
    <mergeCell ref="BG7:BI7"/>
    <mergeCell ref="BP7:BR7"/>
    <mergeCell ref="CM7:CO7"/>
    <mergeCell ref="CN11:CO11"/>
    <mergeCell ref="AB9:AC9"/>
    <mergeCell ref="AK9:AL9"/>
    <mergeCell ref="BH9:BI9"/>
    <mergeCell ref="BQ9:BR9"/>
    <mergeCell ref="CN9:CO9"/>
    <mergeCell ref="E11:F11"/>
    <mergeCell ref="AB11:AC11"/>
    <mergeCell ref="AK11:AL11"/>
    <mergeCell ref="BH11:BI11"/>
    <mergeCell ref="BQ11:BR11"/>
    <mergeCell ref="E19:F19"/>
    <mergeCell ref="AB19:AC19"/>
    <mergeCell ref="AK19:AL19"/>
    <mergeCell ref="BH19:BI19"/>
    <mergeCell ref="BQ19:BR19"/>
    <mergeCell ref="CN19:CO19"/>
    <mergeCell ref="D33:F33"/>
    <mergeCell ref="AA33:AC33"/>
    <mergeCell ref="AJ33:AL33"/>
    <mergeCell ref="BG33:BI33"/>
    <mergeCell ref="BP33:BR33"/>
    <mergeCell ref="CM33:CO33"/>
    <mergeCell ref="D35:F35"/>
    <mergeCell ref="AA35:AC35"/>
    <mergeCell ref="AJ35:AL35"/>
    <mergeCell ref="BG35:BI35"/>
    <mergeCell ref="BP35:BR35"/>
    <mergeCell ref="CM35:CO35"/>
    <mergeCell ref="B37:B67"/>
    <mergeCell ref="D37:F37"/>
    <mergeCell ref="AA37:AC37"/>
    <mergeCell ref="AE37:AE67"/>
    <mergeCell ref="AH37:AH67"/>
    <mergeCell ref="AJ37:AL37"/>
    <mergeCell ref="D39:F39"/>
    <mergeCell ref="AA39:AC39"/>
    <mergeCell ref="AJ39:AL39"/>
    <mergeCell ref="E41:F41"/>
    <mergeCell ref="BG37:BI37"/>
    <mergeCell ref="BK37:BK67"/>
    <mergeCell ref="BN37:BN67"/>
    <mergeCell ref="BP37:BR37"/>
    <mergeCell ref="CM37:CO37"/>
    <mergeCell ref="CQ37:CQ67"/>
    <mergeCell ref="BG39:BI39"/>
    <mergeCell ref="BP39:BR39"/>
    <mergeCell ref="CM39:CO39"/>
    <mergeCell ref="CN43:CO43"/>
    <mergeCell ref="AB41:AC41"/>
    <mergeCell ref="AK41:AL41"/>
    <mergeCell ref="BH41:BI41"/>
    <mergeCell ref="BQ41:BR41"/>
    <mergeCell ref="CN41:CO41"/>
    <mergeCell ref="E43:F43"/>
    <mergeCell ref="AB43:AC43"/>
    <mergeCell ref="AK43:AL43"/>
    <mergeCell ref="BH43:BI43"/>
    <mergeCell ref="BQ43:BR43"/>
    <mergeCell ref="E51:F51"/>
    <mergeCell ref="AB51:AC51"/>
    <mergeCell ref="AK51:AL51"/>
    <mergeCell ref="BH51:BI51"/>
    <mergeCell ref="BQ51:BR51"/>
    <mergeCell ref="CN51:CO51"/>
    <mergeCell ref="D65:F65"/>
    <mergeCell ref="AA65:AC65"/>
    <mergeCell ref="AJ65:AL65"/>
    <mergeCell ref="BG65:BI65"/>
    <mergeCell ref="BP65:BR65"/>
    <mergeCell ref="CM65:CO65"/>
    <mergeCell ref="D67:F67"/>
    <mergeCell ref="AA67:AC67"/>
    <mergeCell ref="AJ67:AL67"/>
    <mergeCell ref="BG67:BI67"/>
    <mergeCell ref="BP67:BR67"/>
    <mergeCell ref="CM67:CO67"/>
  </mergeCells>
  <phoneticPr fontId="2"/>
  <printOptions horizontalCentered="1"/>
  <pageMargins left="0.39370078740157483" right="0.39370078740157483" top="0.59055118110236227" bottom="0.59055118110236227" header="0.31496062992125984" footer="0.39370078740157483"/>
  <pageSetup paperSize="9" firstPageNumber="64" orientation="portrait" useFirstPageNumber="1" r:id="rId1"/>
  <headerFooter>
    <oddFooter>&amp;C&amp;"ＭＳ ゴシック,標準"&amp;P</oddFooter>
  </headerFooter>
  <rowBreaks count="1" manualBreakCount="1">
    <brk id="77" max="16383" man="1"/>
  </rowBreaks>
  <colBreaks count="5" manualBreakCount="5">
    <brk id="16" max="1048575" man="1"/>
    <brk id="32" max="1048575" man="1"/>
    <brk id="48" max="1048575" man="1"/>
    <brk id="64" max="1048575" man="1"/>
    <brk id="8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6"/>
  <sheetViews>
    <sheetView workbookViewId="0">
      <pane xSplit="7" ySplit="5" topLeftCell="H24" activePane="bottomRight" state="frozen"/>
      <selection pane="topRight" activeCell="H1" sqref="H1"/>
      <selection pane="bottomLeft" activeCell="A6" sqref="A6"/>
      <selection pane="bottomRight" activeCell="D29" sqref="D29"/>
    </sheetView>
  </sheetViews>
  <sheetFormatPr defaultColWidth="8.875" defaultRowHeight="13.5" x14ac:dyDescent="0.15"/>
  <cols>
    <col min="1" max="1" width="1" style="243" customWidth="1"/>
    <col min="2" max="2" width="2.125" style="243" customWidth="1"/>
    <col min="3" max="3" width="1.25" style="243" customWidth="1"/>
    <col min="4" max="4" width="2.375" style="243" customWidth="1"/>
    <col min="5" max="5" width="1.25" style="243" customWidth="1"/>
    <col min="6" max="6" width="8.875" style="244" customWidth="1"/>
    <col min="7" max="7" width="0.875" style="243" customWidth="1"/>
    <col min="8" max="25" width="7.125" style="245" customWidth="1"/>
    <col min="26" max="26" width="0.875" style="245" customWidth="1"/>
    <col min="27" max="27" width="8.875" style="245" customWidth="1"/>
    <col min="28" max="28" width="1.25" style="242" customWidth="1"/>
    <col min="29" max="29" width="2.375" style="243" customWidth="1"/>
    <col min="30" max="30" width="1.25" style="242" customWidth="1"/>
    <col min="31" max="31" width="2.125" style="243" customWidth="1"/>
    <col min="32" max="32" width="1.125" style="242" customWidth="1"/>
    <col min="33" max="33" width="8.875" style="242" customWidth="1"/>
    <col min="34" max="16384" width="8.875" style="242"/>
  </cols>
  <sheetData>
    <row r="1" spans="1:32" ht="19.5" customHeight="1" x14ac:dyDescent="0.15">
      <c r="A1" s="515" t="s">
        <v>240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6" t="s">
        <v>264</v>
      </c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</row>
    <row r="2" spans="1:32" ht="16.5" customHeight="1" x14ac:dyDescent="0.15">
      <c r="AF2" s="246" t="s">
        <v>3</v>
      </c>
    </row>
    <row r="3" spans="1:32" s="248" customFormat="1" ht="12" customHeight="1" x14ac:dyDescent="0.15">
      <c r="A3" s="517" t="s">
        <v>241</v>
      </c>
      <c r="B3" s="518"/>
      <c r="C3" s="518"/>
      <c r="D3" s="518"/>
      <c r="E3" s="518"/>
      <c r="F3" s="518"/>
      <c r="G3" s="518"/>
      <c r="H3" s="521" t="s">
        <v>242</v>
      </c>
      <c r="I3" s="522"/>
      <c r="J3" s="522"/>
      <c r="K3" s="522"/>
      <c r="L3" s="522"/>
      <c r="M3" s="522"/>
      <c r="N3" s="523" t="s">
        <v>243</v>
      </c>
      <c r="O3" s="524"/>
      <c r="P3" s="524"/>
      <c r="Q3" s="525"/>
      <c r="R3" s="525"/>
      <c r="S3" s="247"/>
      <c r="T3" s="522" t="s">
        <v>1</v>
      </c>
      <c r="U3" s="522"/>
      <c r="V3" s="522"/>
      <c r="W3" s="522"/>
      <c r="X3" s="522"/>
      <c r="Y3" s="526"/>
      <c r="Z3" s="504" t="s">
        <v>244</v>
      </c>
      <c r="AA3" s="505"/>
      <c r="AB3" s="505"/>
      <c r="AC3" s="505"/>
      <c r="AD3" s="505"/>
      <c r="AE3" s="505"/>
      <c r="AF3" s="505"/>
    </row>
    <row r="4" spans="1:32" s="248" customFormat="1" ht="13.5" customHeight="1" x14ac:dyDescent="0.15">
      <c r="A4" s="519"/>
      <c r="B4" s="520"/>
      <c r="C4" s="520"/>
      <c r="D4" s="520"/>
      <c r="E4" s="520"/>
      <c r="F4" s="520"/>
      <c r="G4" s="520"/>
      <c r="H4" s="499" t="s">
        <v>245</v>
      </c>
      <c r="I4" s="501" t="s">
        <v>246</v>
      </c>
      <c r="J4" s="501"/>
      <c r="K4" s="501"/>
      <c r="L4" s="512" t="s">
        <v>247</v>
      </c>
      <c r="M4" s="513" t="s">
        <v>248</v>
      </c>
      <c r="N4" s="499" t="s">
        <v>245</v>
      </c>
      <c r="O4" s="510" t="s">
        <v>249</v>
      </c>
      <c r="P4" s="511"/>
      <c r="Q4" s="250" t="s">
        <v>250</v>
      </c>
      <c r="R4" s="512" t="s">
        <v>247</v>
      </c>
      <c r="S4" s="513" t="s">
        <v>248</v>
      </c>
      <c r="T4" s="499" t="s">
        <v>245</v>
      </c>
      <c r="U4" s="501" t="s">
        <v>246</v>
      </c>
      <c r="V4" s="501"/>
      <c r="W4" s="501"/>
      <c r="X4" s="502" t="s">
        <v>247</v>
      </c>
      <c r="Y4" s="512" t="s">
        <v>248</v>
      </c>
      <c r="Z4" s="506"/>
      <c r="AA4" s="507"/>
      <c r="AB4" s="507"/>
      <c r="AC4" s="507"/>
      <c r="AD4" s="507"/>
      <c r="AE4" s="507"/>
      <c r="AF4" s="507"/>
    </row>
    <row r="5" spans="1:32" s="248" customFormat="1" ht="13.5" customHeight="1" x14ac:dyDescent="0.15">
      <c r="A5" s="519"/>
      <c r="B5" s="520"/>
      <c r="C5" s="520"/>
      <c r="D5" s="520"/>
      <c r="E5" s="520"/>
      <c r="F5" s="520"/>
      <c r="G5" s="520"/>
      <c r="H5" s="500"/>
      <c r="I5" s="249" t="s">
        <v>41</v>
      </c>
      <c r="J5" s="249" t="s">
        <v>251</v>
      </c>
      <c r="K5" s="251" t="s">
        <v>252</v>
      </c>
      <c r="L5" s="501"/>
      <c r="M5" s="514"/>
      <c r="N5" s="500"/>
      <c r="O5" s="249" t="s">
        <v>41</v>
      </c>
      <c r="P5" s="249" t="s">
        <v>251</v>
      </c>
      <c r="Q5" s="252" t="s">
        <v>252</v>
      </c>
      <c r="R5" s="501"/>
      <c r="S5" s="514"/>
      <c r="T5" s="500"/>
      <c r="U5" s="249" t="s">
        <v>41</v>
      </c>
      <c r="V5" s="249" t="s">
        <v>251</v>
      </c>
      <c r="W5" s="251" t="s">
        <v>252</v>
      </c>
      <c r="X5" s="503"/>
      <c r="Y5" s="501"/>
      <c r="Z5" s="508"/>
      <c r="AA5" s="509"/>
      <c r="AB5" s="509"/>
      <c r="AC5" s="509"/>
      <c r="AD5" s="509"/>
      <c r="AE5" s="509"/>
      <c r="AF5" s="509"/>
    </row>
    <row r="6" spans="1:32" s="261" customFormat="1" ht="7.9" customHeight="1" x14ac:dyDescent="0.15">
      <c r="A6" s="253"/>
      <c r="B6" s="253"/>
      <c r="C6" s="253"/>
      <c r="D6" s="253"/>
      <c r="E6" s="253"/>
      <c r="F6" s="254"/>
      <c r="G6" s="255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7"/>
      <c r="AA6" s="258"/>
      <c r="AB6" s="259"/>
      <c r="AC6" s="253"/>
      <c r="AD6" s="260"/>
      <c r="AE6" s="253"/>
      <c r="AF6" s="260"/>
    </row>
    <row r="7" spans="1:32" s="261" customFormat="1" ht="12.75" customHeight="1" x14ac:dyDescent="0.15">
      <c r="A7" s="253"/>
      <c r="B7" s="528" t="s">
        <v>253</v>
      </c>
      <c r="C7" s="253"/>
      <c r="D7" s="527" t="s">
        <v>254</v>
      </c>
      <c r="E7" s="253"/>
      <c r="F7" s="393" t="s">
        <v>23</v>
      </c>
      <c r="G7" s="394"/>
      <c r="H7" s="395">
        <v>156341</v>
      </c>
      <c r="I7" s="395">
        <v>97141</v>
      </c>
      <c r="J7" s="395">
        <v>93055</v>
      </c>
      <c r="K7" s="395">
        <v>4086</v>
      </c>
      <c r="L7" s="395">
        <v>58894</v>
      </c>
      <c r="M7" s="396">
        <v>62.3</v>
      </c>
      <c r="N7" s="395">
        <v>70755</v>
      </c>
      <c r="O7" s="395">
        <v>54029</v>
      </c>
      <c r="P7" s="395">
        <v>51352</v>
      </c>
      <c r="Q7" s="395">
        <v>2677</v>
      </c>
      <c r="R7" s="395">
        <v>16580</v>
      </c>
      <c r="S7" s="396">
        <v>76.5</v>
      </c>
      <c r="T7" s="395">
        <v>85586</v>
      </c>
      <c r="U7" s="395">
        <v>43112</v>
      </c>
      <c r="V7" s="395">
        <v>41703</v>
      </c>
      <c r="W7" s="395">
        <v>1409</v>
      </c>
      <c r="X7" s="395">
        <v>42314</v>
      </c>
      <c r="Y7" s="396">
        <v>50.5</v>
      </c>
      <c r="Z7" s="397"/>
      <c r="AA7" s="393" t="s">
        <v>23</v>
      </c>
      <c r="AB7" s="265"/>
      <c r="AC7" s="527" t="s">
        <v>254</v>
      </c>
      <c r="AD7" s="260"/>
      <c r="AE7" s="528" t="s">
        <v>253</v>
      </c>
      <c r="AF7" s="260"/>
    </row>
    <row r="8" spans="1:32" s="261" customFormat="1" ht="12.75" customHeight="1" x14ac:dyDescent="0.15">
      <c r="A8" s="253"/>
      <c r="B8" s="528"/>
      <c r="C8" s="253"/>
      <c r="D8" s="527"/>
      <c r="E8" s="253"/>
      <c r="F8" s="266" t="s">
        <v>44</v>
      </c>
      <c r="G8" s="255"/>
      <c r="H8" s="267">
        <v>142904</v>
      </c>
      <c r="I8" s="267">
        <v>87478</v>
      </c>
      <c r="J8" s="267">
        <v>83596</v>
      </c>
      <c r="K8" s="267">
        <v>3882</v>
      </c>
      <c r="L8" s="267">
        <v>55123</v>
      </c>
      <c r="M8" s="268">
        <v>61.3</v>
      </c>
      <c r="N8" s="267">
        <v>64523</v>
      </c>
      <c r="O8" s="267">
        <v>48894</v>
      </c>
      <c r="P8" s="267">
        <v>46363</v>
      </c>
      <c r="Q8" s="267">
        <v>2531</v>
      </c>
      <c r="R8" s="267">
        <v>15483</v>
      </c>
      <c r="S8" s="268">
        <v>75.900000000000006</v>
      </c>
      <c r="T8" s="267">
        <v>78381</v>
      </c>
      <c r="U8" s="267">
        <v>38584</v>
      </c>
      <c r="V8" s="267">
        <v>37233</v>
      </c>
      <c r="W8" s="267">
        <v>1351</v>
      </c>
      <c r="X8" s="267">
        <v>39640</v>
      </c>
      <c r="Y8" s="268">
        <v>49.3</v>
      </c>
      <c r="Z8" s="264"/>
      <c r="AA8" s="266" t="s">
        <v>44</v>
      </c>
      <c r="AB8" s="265"/>
      <c r="AC8" s="527"/>
      <c r="AD8" s="260"/>
      <c r="AE8" s="528"/>
      <c r="AF8" s="260"/>
    </row>
    <row r="9" spans="1:32" s="261" customFormat="1" ht="12.75" customHeight="1" x14ac:dyDescent="0.15">
      <c r="A9" s="253"/>
      <c r="B9" s="528"/>
      <c r="C9" s="253"/>
      <c r="D9" s="253" t="s">
        <v>265</v>
      </c>
      <c r="E9" s="253"/>
      <c r="F9" s="266" t="s">
        <v>66</v>
      </c>
      <c r="G9" s="255"/>
      <c r="H9" s="267">
        <v>10191</v>
      </c>
      <c r="I9" s="267">
        <v>7249</v>
      </c>
      <c r="J9" s="267">
        <v>7103</v>
      </c>
      <c r="K9" s="267">
        <v>146</v>
      </c>
      <c r="L9" s="267">
        <v>2939</v>
      </c>
      <c r="M9" s="268">
        <v>71.2</v>
      </c>
      <c r="N9" s="267">
        <v>4703</v>
      </c>
      <c r="O9" s="267">
        <v>3833</v>
      </c>
      <c r="P9" s="267">
        <v>3731</v>
      </c>
      <c r="Q9" s="267">
        <v>102</v>
      </c>
      <c r="R9" s="267">
        <v>870</v>
      </c>
      <c r="S9" s="268">
        <v>81.5</v>
      </c>
      <c r="T9" s="267">
        <v>5488</v>
      </c>
      <c r="U9" s="267">
        <v>3416</v>
      </c>
      <c r="V9" s="267">
        <v>3372</v>
      </c>
      <c r="W9" s="267">
        <v>44</v>
      </c>
      <c r="X9" s="267">
        <v>2069</v>
      </c>
      <c r="Y9" s="268">
        <v>62.3</v>
      </c>
      <c r="Z9" s="264"/>
      <c r="AA9" s="266" t="s">
        <v>66</v>
      </c>
      <c r="AB9" s="259"/>
      <c r="AC9" s="253" t="s">
        <v>265</v>
      </c>
      <c r="AD9" s="260"/>
      <c r="AE9" s="528"/>
      <c r="AF9" s="260"/>
    </row>
    <row r="10" spans="1:32" s="261" customFormat="1" ht="12.75" customHeight="1" x14ac:dyDescent="0.15">
      <c r="A10" s="253"/>
      <c r="B10" s="528"/>
      <c r="C10" s="253"/>
      <c r="D10" s="269" t="s">
        <v>110</v>
      </c>
      <c r="E10" s="253"/>
      <c r="F10" s="266" t="s">
        <v>67</v>
      </c>
      <c r="G10" s="255"/>
      <c r="H10" s="267">
        <v>3246</v>
      </c>
      <c r="I10" s="267">
        <v>2414</v>
      </c>
      <c r="J10" s="267">
        <v>2356</v>
      </c>
      <c r="K10" s="267">
        <v>58</v>
      </c>
      <c r="L10" s="267">
        <v>832</v>
      </c>
      <c r="M10" s="268">
        <v>74.400000000000006</v>
      </c>
      <c r="N10" s="267">
        <v>1529</v>
      </c>
      <c r="O10" s="267">
        <v>1302</v>
      </c>
      <c r="P10" s="267">
        <v>1258</v>
      </c>
      <c r="Q10" s="267">
        <v>44</v>
      </c>
      <c r="R10" s="267">
        <v>227</v>
      </c>
      <c r="S10" s="268">
        <v>85.2</v>
      </c>
      <c r="T10" s="267">
        <v>1717</v>
      </c>
      <c r="U10" s="267">
        <v>1112</v>
      </c>
      <c r="V10" s="267">
        <v>1098</v>
      </c>
      <c r="W10" s="267">
        <v>14</v>
      </c>
      <c r="X10" s="267">
        <v>605</v>
      </c>
      <c r="Y10" s="268">
        <v>64.8</v>
      </c>
      <c r="Z10" s="270"/>
      <c r="AA10" s="266" t="s">
        <v>67</v>
      </c>
      <c r="AB10" s="259"/>
      <c r="AC10" s="269" t="s">
        <v>110</v>
      </c>
      <c r="AD10" s="260"/>
      <c r="AE10" s="528"/>
      <c r="AF10" s="260"/>
    </row>
    <row r="11" spans="1:32" s="261" customFormat="1" ht="7.9" customHeight="1" x14ac:dyDescent="0.15">
      <c r="A11" s="253"/>
      <c r="B11" s="528"/>
      <c r="C11" s="253"/>
      <c r="D11" s="253"/>
      <c r="E11" s="253"/>
      <c r="F11" s="254"/>
      <c r="G11" s="255"/>
      <c r="H11" s="267"/>
      <c r="I11" s="267"/>
      <c r="J11" s="267"/>
      <c r="K11" s="267"/>
      <c r="L11" s="267"/>
      <c r="M11" s="268"/>
      <c r="N11" s="267"/>
      <c r="O11" s="267"/>
      <c r="P11" s="267"/>
      <c r="Q11" s="267"/>
      <c r="R11" s="267"/>
      <c r="S11" s="268"/>
      <c r="T11" s="267"/>
      <c r="U11" s="267"/>
      <c r="V11" s="267"/>
      <c r="W11" s="267"/>
      <c r="X11" s="267"/>
      <c r="Y11" s="268"/>
      <c r="Z11" s="264"/>
      <c r="AA11" s="254"/>
      <c r="AB11" s="265"/>
      <c r="AC11" s="253"/>
      <c r="AD11" s="260"/>
      <c r="AE11" s="528"/>
      <c r="AF11" s="260"/>
    </row>
    <row r="12" spans="1:32" s="261" customFormat="1" ht="12.75" customHeight="1" x14ac:dyDescent="0.15">
      <c r="A12" s="253"/>
      <c r="B12" s="528"/>
      <c r="C12" s="253"/>
      <c r="D12" s="527" t="s">
        <v>254</v>
      </c>
      <c r="E12" s="253"/>
      <c r="F12" s="393" t="s">
        <v>23</v>
      </c>
      <c r="G12" s="398"/>
      <c r="H12" s="395">
        <v>162395</v>
      </c>
      <c r="I12" s="395">
        <v>101038</v>
      </c>
      <c r="J12" s="395">
        <v>96343</v>
      </c>
      <c r="K12" s="395">
        <v>4695</v>
      </c>
      <c r="L12" s="395">
        <v>61188</v>
      </c>
      <c r="M12" s="396">
        <v>62.3</v>
      </c>
      <c r="N12" s="395">
        <v>73055</v>
      </c>
      <c r="O12" s="395">
        <v>55786</v>
      </c>
      <c r="P12" s="395">
        <v>52858</v>
      </c>
      <c r="Q12" s="395">
        <v>2928</v>
      </c>
      <c r="R12" s="395">
        <v>17182</v>
      </c>
      <c r="S12" s="396">
        <v>76.5</v>
      </c>
      <c r="T12" s="395">
        <v>89340</v>
      </c>
      <c r="U12" s="395">
        <v>45252</v>
      </c>
      <c r="V12" s="395">
        <v>43485</v>
      </c>
      <c r="W12" s="395">
        <v>1767</v>
      </c>
      <c r="X12" s="395">
        <v>44006</v>
      </c>
      <c r="Y12" s="396">
        <v>50.7</v>
      </c>
      <c r="Z12" s="397"/>
      <c r="AA12" s="393" t="s">
        <v>23</v>
      </c>
      <c r="AB12" s="259"/>
      <c r="AC12" s="527" t="s">
        <v>254</v>
      </c>
      <c r="AD12" s="260"/>
      <c r="AE12" s="528"/>
      <c r="AF12" s="260"/>
    </row>
    <row r="13" spans="1:32" s="261" customFormat="1" ht="12.75" customHeight="1" x14ac:dyDescent="0.15">
      <c r="A13" s="253"/>
      <c r="B13" s="528"/>
      <c r="C13" s="253"/>
      <c r="D13" s="527"/>
      <c r="E13" s="253"/>
      <c r="F13" s="266" t="s">
        <v>44</v>
      </c>
      <c r="G13" s="271"/>
      <c r="H13" s="267">
        <v>148880</v>
      </c>
      <c r="I13" s="267">
        <v>91373</v>
      </c>
      <c r="J13" s="267">
        <v>86948</v>
      </c>
      <c r="K13" s="267">
        <v>4425</v>
      </c>
      <c r="L13" s="267">
        <v>57343</v>
      </c>
      <c r="M13" s="268">
        <v>61.4</v>
      </c>
      <c r="N13" s="267">
        <v>66790</v>
      </c>
      <c r="O13" s="267">
        <v>50667</v>
      </c>
      <c r="P13" s="267">
        <v>47929</v>
      </c>
      <c r="Q13" s="267">
        <v>2738</v>
      </c>
      <c r="R13" s="267">
        <v>16037</v>
      </c>
      <c r="S13" s="268">
        <v>76</v>
      </c>
      <c r="T13" s="267">
        <v>82090</v>
      </c>
      <c r="U13" s="267">
        <v>40706</v>
      </c>
      <c r="V13" s="267">
        <v>39019</v>
      </c>
      <c r="W13" s="267">
        <v>1687</v>
      </c>
      <c r="X13" s="267">
        <v>41306</v>
      </c>
      <c r="Y13" s="268">
        <v>49.6</v>
      </c>
      <c r="Z13" s="264"/>
      <c r="AA13" s="266" t="s">
        <v>44</v>
      </c>
      <c r="AB13" s="259"/>
      <c r="AC13" s="527"/>
      <c r="AD13" s="260"/>
      <c r="AE13" s="528"/>
      <c r="AF13" s="260"/>
    </row>
    <row r="14" spans="1:32" s="261" customFormat="1" ht="12.75" customHeight="1" x14ac:dyDescent="0.15">
      <c r="A14" s="253"/>
      <c r="B14" s="528"/>
      <c r="C14" s="253"/>
      <c r="D14" s="272" t="s">
        <v>255</v>
      </c>
      <c r="E14" s="253"/>
      <c r="F14" s="266" t="s">
        <v>66</v>
      </c>
      <c r="G14" s="271"/>
      <c r="H14" s="267">
        <v>10298</v>
      </c>
      <c r="I14" s="267">
        <v>7235</v>
      </c>
      <c r="J14" s="267">
        <v>7031</v>
      </c>
      <c r="K14" s="267">
        <v>204</v>
      </c>
      <c r="L14" s="267">
        <v>3060</v>
      </c>
      <c r="M14" s="268">
        <v>70.3</v>
      </c>
      <c r="N14" s="267">
        <v>4768</v>
      </c>
      <c r="O14" s="267">
        <v>3837</v>
      </c>
      <c r="P14" s="267">
        <v>3689</v>
      </c>
      <c r="Q14" s="267">
        <v>148</v>
      </c>
      <c r="R14" s="267">
        <v>930</v>
      </c>
      <c r="S14" s="268">
        <v>80.5</v>
      </c>
      <c r="T14" s="267">
        <v>5530</v>
      </c>
      <c r="U14" s="267">
        <v>3398</v>
      </c>
      <c r="V14" s="267">
        <v>3342</v>
      </c>
      <c r="W14" s="267">
        <v>56</v>
      </c>
      <c r="X14" s="267">
        <v>2130</v>
      </c>
      <c r="Y14" s="268">
        <v>61.5</v>
      </c>
      <c r="Z14" s="264"/>
      <c r="AA14" s="266" t="s">
        <v>66</v>
      </c>
      <c r="AB14" s="259"/>
      <c r="AC14" s="272" t="s">
        <v>255</v>
      </c>
      <c r="AD14" s="260"/>
      <c r="AE14" s="528"/>
      <c r="AF14" s="260"/>
    </row>
    <row r="15" spans="1:32" s="261" customFormat="1" ht="12.75" customHeight="1" x14ac:dyDescent="0.15">
      <c r="A15" s="253"/>
      <c r="B15" s="528"/>
      <c r="C15" s="253"/>
      <c r="D15" s="269" t="s">
        <v>110</v>
      </c>
      <c r="E15" s="253"/>
      <c r="F15" s="266" t="s">
        <v>67</v>
      </c>
      <c r="G15" s="271"/>
      <c r="H15" s="267">
        <v>3217</v>
      </c>
      <c r="I15" s="267">
        <v>2430</v>
      </c>
      <c r="J15" s="267">
        <v>2364</v>
      </c>
      <c r="K15" s="267">
        <v>66</v>
      </c>
      <c r="L15" s="267">
        <v>785</v>
      </c>
      <c r="M15" s="268">
        <v>75.599999999999994</v>
      </c>
      <c r="N15" s="267">
        <v>1497</v>
      </c>
      <c r="O15" s="267">
        <v>1282</v>
      </c>
      <c r="P15" s="267">
        <v>1240</v>
      </c>
      <c r="Q15" s="267">
        <v>42</v>
      </c>
      <c r="R15" s="267">
        <v>215</v>
      </c>
      <c r="S15" s="268">
        <v>85.6</v>
      </c>
      <c r="T15" s="267">
        <v>1720</v>
      </c>
      <c r="U15" s="267">
        <v>1148</v>
      </c>
      <c r="V15" s="267">
        <v>1124</v>
      </c>
      <c r="W15" s="267">
        <v>24</v>
      </c>
      <c r="X15" s="267">
        <v>570</v>
      </c>
      <c r="Y15" s="268">
        <v>66.8</v>
      </c>
      <c r="Z15" s="264"/>
      <c r="AA15" s="266" t="s">
        <v>67</v>
      </c>
      <c r="AB15" s="259"/>
      <c r="AC15" s="269" t="s">
        <v>110</v>
      </c>
      <c r="AD15" s="260"/>
      <c r="AE15" s="528"/>
      <c r="AF15" s="260"/>
    </row>
    <row r="16" spans="1:32" s="261" customFormat="1" ht="7.9" customHeight="1" x14ac:dyDescent="0.15">
      <c r="A16" s="253"/>
      <c r="B16" s="528"/>
      <c r="C16" s="253"/>
      <c r="D16" s="272"/>
      <c r="E16" s="253"/>
      <c r="F16" s="254"/>
      <c r="G16" s="273"/>
      <c r="H16" s="267"/>
      <c r="I16" s="267"/>
      <c r="J16" s="267"/>
      <c r="K16" s="267"/>
      <c r="L16" s="267"/>
      <c r="M16" s="268"/>
      <c r="N16" s="267"/>
      <c r="O16" s="267"/>
      <c r="P16" s="267"/>
      <c r="Q16" s="267"/>
      <c r="R16" s="267"/>
      <c r="S16" s="268"/>
      <c r="T16" s="267"/>
      <c r="U16" s="267"/>
      <c r="V16" s="267"/>
      <c r="W16" s="267"/>
      <c r="X16" s="267"/>
      <c r="Y16" s="268"/>
      <c r="Z16" s="264"/>
      <c r="AA16" s="254"/>
      <c r="AB16" s="259"/>
      <c r="AC16" s="272"/>
      <c r="AD16" s="260"/>
      <c r="AE16" s="528"/>
      <c r="AF16" s="260"/>
    </row>
    <row r="17" spans="1:32" s="261" customFormat="1" ht="12.75" customHeight="1" x14ac:dyDescent="0.15">
      <c r="A17" s="253"/>
      <c r="B17" s="528"/>
      <c r="C17" s="253"/>
      <c r="D17" s="527" t="s">
        <v>254</v>
      </c>
      <c r="E17" s="253"/>
      <c r="F17" s="393" t="s">
        <v>23</v>
      </c>
      <c r="G17" s="398"/>
      <c r="H17" s="395">
        <v>164879</v>
      </c>
      <c r="I17" s="395">
        <v>100811</v>
      </c>
      <c r="J17" s="395">
        <v>95578</v>
      </c>
      <c r="K17" s="395">
        <v>5233</v>
      </c>
      <c r="L17" s="395">
        <v>62996</v>
      </c>
      <c r="M17" s="396">
        <v>61.5</v>
      </c>
      <c r="N17" s="395">
        <v>74589</v>
      </c>
      <c r="O17" s="395">
        <v>54861</v>
      </c>
      <c r="P17" s="395">
        <v>51752</v>
      </c>
      <c r="Q17" s="395">
        <v>3109</v>
      </c>
      <c r="R17" s="395">
        <v>19165</v>
      </c>
      <c r="S17" s="396">
        <v>74.099999999999994</v>
      </c>
      <c r="T17" s="395">
        <v>90290</v>
      </c>
      <c r="U17" s="395">
        <v>45950</v>
      </c>
      <c r="V17" s="395">
        <v>43826</v>
      </c>
      <c r="W17" s="395">
        <v>2124</v>
      </c>
      <c r="X17" s="395">
        <v>43831</v>
      </c>
      <c r="Y17" s="396">
        <v>51.2</v>
      </c>
      <c r="Z17" s="397"/>
      <c r="AA17" s="393" t="s">
        <v>23</v>
      </c>
      <c r="AB17" s="259"/>
      <c r="AC17" s="527" t="s">
        <v>254</v>
      </c>
      <c r="AD17" s="260"/>
      <c r="AE17" s="528"/>
      <c r="AF17" s="260"/>
    </row>
    <row r="18" spans="1:32" s="261" customFormat="1" ht="12.75" customHeight="1" x14ac:dyDescent="0.15">
      <c r="A18" s="253"/>
      <c r="B18" s="528"/>
      <c r="C18" s="253"/>
      <c r="D18" s="527"/>
      <c r="E18" s="253"/>
      <c r="F18" s="266" t="s">
        <v>44</v>
      </c>
      <c r="G18" s="271"/>
      <c r="H18" s="267">
        <v>151160</v>
      </c>
      <c r="I18" s="267">
        <v>91242</v>
      </c>
      <c r="J18" s="267">
        <v>86330</v>
      </c>
      <c r="K18" s="267">
        <v>4912</v>
      </c>
      <c r="L18" s="267">
        <v>58852</v>
      </c>
      <c r="M18" s="268">
        <v>60.8</v>
      </c>
      <c r="N18" s="267">
        <v>68277</v>
      </c>
      <c r="O18" s="267">
        <v>49809</v>
      </c>
      <c r="P18" s="267">
        <v>46889</v>
      </c>
      <c r="Q18" s="267">
        <v>2920</v>
      </c>
      <c r="R18" s="267">
        <v>17906</v>
      </c>
      <c r="S18" s="268">
        <v>73.599999999999994</v>
      </c>
      <c r="T18" s="267">
        <v>82883</v>
      </c>
      <c r="U18" s="267">
        <v>41433</v>
      </c>
      <c r="V18" s="267">
        <v>39441</v>
      </c>
      <c r="W18" s="267">
        <v>1992</v>
      </c>
      <c r="X18" s="267">
        <v>40946</v>
      </c>
      <c r="Y18" s="268">
        <v>50.3</v>
      </c>
      <c r="Z18" s="264"/>
      <c r="AA18" s="266" t="s">
        <v>44</v>
      </c>
      <c r="AB18" s="259"/>
      <c r="AC18" s="527"/>
      <c r="AD18" s="260"/>
      <c r="AE18" s="528"/>
      <c r="AF18" s="260"/>
    </row>
    <row r="19" spans="1:32" s="261" customFormat="1" ht="12.75" customHeight="1" x14ac:dyDescent="0.15">
      <c r="A19" s="253"/>
      <c r="B19" s="528"/>
      <c r="C19" s="253"/>
      <c r="D19" s="272" t="s">
        <v>257</v>
      </c>
      <c r="E19" s="253"/>
      <c r="F19" s="266" t="s">
        <v>66</v>
      </c>
      <c r="G19" s="271"/>
      <c r="H19" s="267">
        <v>10469</v>
      </c>
      <c r="I19" s="267">
        <v>7147</v>
      </c>
      <c r="J19" s="267">
        <v>6889</v>
      </c>
      <c r="K19" s="267">
        <v>258</v>
      </c>
      <c r="L19" s="267">
        <v>3316</v>
      </c>
      <c r="M19" s="268">
        <v>68.3</v>
      </c>
      <c r="N19" s="267">
        <v>4792</v>
      </c>
      <c r="O19" s="267">
        <v>3772</v>
      </c>
      <c r="P19" s="267">
        <v>3622</v>
      </c>
      <c r="Q19" s="267">
        <v>150</v>
      </c>
      <c r="R19" s="267">
        <v>1019</v>
      </c>
      <c r="S19" s="268">
        <v>78.7</v>
      </c>
      <c r="T19" s="267">
        <v>5677</v>
      </c>
      <c r="U19" s="267">
        <v>3375</v>
      </c>
      <c r="V19" s="267">
        <v>3267</v>
      </c>
      <c r="W19" s="267">
        <v>108</v>
      </c>
      <c r="X19" s="267">
        <v>2297</v>
      </c>
      <c r="Y19" s="268">
        <v>59.5</v>
      </c>
      <c r="Z19" s="264"/>
      <c r="AA19" s="266" t="s">
        <v>66</v>
      </c>
      <c r="AB19" s="259"/>
      <c r="AC19" s="272" t="s">
        <v>256</v>
      </c>
      <c r="AD19" s="260"/>
      <c r="AE19" s="528"/>
      <c r="AF19" s="260"/>
    </row>
    <row r="20" spans="1:32" s="261" customFormat="1" ht="12.75" customHeight="1" x14ac:dyDescent="0.15">
      <c r="A20" s="253"/>
      <c r="B20" s="528"/>
      <c r="C20" s="253"/>
      <c r="D20" s="269" t="s">
        <v>110</v>
      </c>
      <c r="E20" s="253"/>
      <c r="F20" s="266" t="s">
        <v>67</v>
      </c>
      <c r="G20" s="271"/>
      <c r="H20" s="267">
        <v>3250</v>
      </c>
      <c r="I20" s="267">
        <v>2422</v>
      </c>
      <c r="J20" s="267">
        <v>2359</v>
      </c>
      <c r="K20" s="267">
        <v>63</v>
      </c>
      <c r="L20" s="267">
        <v>828</v>
      </c>
      <c r="M20" s="268">
        <v>74.5</v>
      </c>
      <c r="N20" s="267">
        <v>1520</v>
      </c>
      <c r="O20" s="267">
        <v>1280</v>
      </c>
      <c r="P20" s="267">
        <v>1241</v>
      </c>
      <c r="Q20" s="267">
        <v>39</v>
      </c>
      <c r="R20" s="267">
        <v>240</v>
      </c>
      <c r="S20" s="268">
        <v>84.2</v>
      </c>
      <c r="T20" s="267">
        <v>1730</v>
      </c>
      <c r="U20" s="267">
        <v>1142</v>
      </c>
      <c r="V20" s="267">
        <v>1118</v>
      </c>
      <c r="W20" s="267">
        <v>24</v>
      </c>
      <c r="X20" s="267">
        <v>588</v>
      </c>
      <c r="Y20" s="268">
        <v>66</v>
      </c>
      <c r="Z20" s="264"/>
      <c r="AA20" s="266" t="s">
        <v>67</v>
      </c>
      <c r="AB20" s="259"/>
      <c r="AC20" s="269" t="s">
        <v>110</v>
      </c>
      <c r="AD20" s="260"/>
      <c r="AE20" s="528"/>
      <c r="AF20" s="260"/>
    </row>
    <row r="21" spans="1:32" s="261" customFormat="1" ht="7.9" customHeight="1" x14ac:dyDescent="0.15">
      <c r="A21" s="253"/>
      <c r="B21" s="528"/>
      <c r="C21" s="253"/>
      <c r="D21" s="274"/>
      <c r="E21" s="253"/>
      <c r="F21" s="254"/>
      <c r="G21" s="271"/>
      <c r="H21" s="267"/>
      <c r="I21" s="267"/>
      <c r="J21" s="267"/>
      <c r="K21" s="267"/>
      <c r="L21" s="267"/>
      <c r="M21" s="268"/>
      <c r="N21" s="267"/>
      <c r="O21" s="267"/>
      <c r="P21" s="267"/>
      <c r="Q21" s="267"/>
      <c r="R21" s="267"/>
      <c r="S21" s="268"/>
      <c r="T21" s="267"/>
      <c r="U21" s="267"/>
      <c r="V21" s="267"/>
      <c r="W21" s="267"/>
      <c r="X21" s="267"/>
      <c r="Y21" s="268"/>
      <c r="Z21" s="264"/>
      <c r="AA21" s="254"/>
      <c r="AB21" s="259"/>
      <c r="AC21" s="274"/>
      <c r="AD21" s="260"/>
      <c r="AE21" s="528"/>
      <c r="AF21" s="260"/>
    </row>
    <row r="22" spans="1:32" s="261" customFormat="1" ht="12.75" customHeight="1" x14ac:dyDescent="0.15">
      <c r="A22" s="253"/>
      <c r="B22" s="528"/>
      <c r="C22" s="253"/>
      <c r="D22" s="527" t="s">
        <v>254</v>
      </c>
      <c r="E22" s="253"/>
      <c r="F22" s="393" t="s">
        <v>23</v>
      </c>
      <c r="G22" s="394"/>
      <c r="H22" s="395">
        <v>163931</v>
      </c>
      <c r="I22" s="395">
        <v>98508</v>
      </c>
      <c r="J22" s="395">
        <v>92053</v>
      </c>
      <c r="K22" s="395">
        <v>6455</v>
      </c>
      <c r="L22" s="395">
        <v>60930</v>
      </c>
      <c r="M22" s="399">
        <v>61.8</v>
      </c>
      <c r="N22" s="395">
        <v>73931</v>
      </c>
      <c r="O22" s="395">
        <v>52928</v>
      </c>
      <c r="P22" s="395">
        <v>48979</v>
      </c>
      <c r="Q22" s="395">
        <v>3949</v>
      </c>
      <c r="R22" s="395">
        <v>18728</v>
      </c>
      <c r="S22" s="399">
        <v>73.900000000000006</v>
      </c>
      <c r="T22" s="395">
        <v>90000</v>
      </c>
      <c r="U22" s="395">
        <v>45580</v>
      </c>
      <c r="V22" s="395">
        <v>43074</v>
      </c>
      <c r="W22" s="395">
        <v>2506</v>
      </c>
      <c r="X22" s="395">
        <v>42202</v>
      </c>
      <c r="Y22" s="399">
        <v>51.9</v>
      </c>
      <c r="Z22" s="400"/>
      <c r="AA22" s="393" t="s">
        <v>23</v>
      </c>
      <c r="AB22" s="259"/>
      <c r="AC22" s="527" t="s">
        <v>254</v>
      </c>
      <c r="AD22" s="260"/>
      <c r="AE22" s="528"/>
      <c r="AF22" s="260"/>
    </row>
    <row r="23" spans="1:32" s="261" customFormat="1" ht="12.75" customHeight="1" x14ac:dyDescent="0.15">
      <c r="A23" s="253"/>
      <c r="B23" s="528"/>
      <c r="C23" s="253"/>
      <c r="D23" s="527"/>
      <c r="E23" s="253"/>
      <c r="F23" s="266" t="s">
        <v>44</v>
      </c>
      <c r="G23" s="255"/>
      <c r="H23" s="267">
        <v>150181</v>
      </c>
      <c r="I23" s="267">
        <v>88946</v>
      </c>
      <c r="J23" s="267">
        <v>82965</v>
      </c>
      <c r="K23" s="267">
        <v>5981</v>
      </c>
      <c r="L23" s="267">
        <v>56744</v>
      </c>
      <c r="M23" s="275">
        <v>61.1</v>
      </c>
      <c r="N23" s="267">
        <v>67632</v>
      </c>
      <c r="O23" s="267">
        <v>47886</v>
      </c>
      <c r="P23" s="267">
        <v>44251</v>
      </c>
      <c r="Q23" s="267">
        <v>3635</v>
      </c>
      <c r="R23" s="267">
        <v>17471</v>
      </c>
      <c r="S23" s="275">
        <v>73.3</v>
      </c>
      <c r="T23" s="267">
        <v>82549</v>
      </c>
      <c r="U23" s="267">
        <v>41060</v>
      </c>
      <c r="V23" s="267">
        <v>38714</v>
      </c>
      <c r="W23" s="267">
        <v>2346</v>
      </c>
      <c r="X23" s="267">
        <v>39273</v>
      </c>
      <c r="Y23" s="275">
        <v>51.1</v>
      </c>
      <c r="Z23" s="276"/>
      <c r="AA23" s="266" t="s">
        <v>44</v>
      </c>
      <c r="AB23" s="265"/>
      <c r="AC23" s="527"/>
      <c r="AD23" s="260"/>
      <c r="AE23" s="528"/>
      <c r="AF23" s="260"/>
    </row>
    <row r="24" spans="1:32" s="261" customFormat="1" ht="12.75" customHeight="1" x14ac:dyDescent="0.15">
      <c r="A24" s="253"/>
      <c r="B24" s="528"/>
      <c r="C24" s="253"/>
      <c r="D24" s="272" t="s">
        <v>259</v>
      </c>
      <c r="E24" s="253"/>
      <c r="F24" s="266" t="s">
        <v>66</v>
      </c>
      <c r="G24" s="255"/>
      <c r="H24" s="267">
        <v>10448</v>
      </c>
      <c r="I24" s="267">
        <v>7070</v>
      </c>
      <c r="J24" s="267">
        <v>6702</v>
      </c>
      <c r="K24" s="267">
        <v>368</v>
      </c>
      <c r="L24" s="267">
        <v>3377</v>
      </c>
      <c r="M24" s="268">
        <v>67.7</v>
      </c>
      <c r="N24" s="267">
        <v>4751</v>
      </c>
      <c r="O24" s="267">
        <v>3739</v>
      </c>
      <c r="P24" s="267">
        <v>3488</v>
      </c>
      <c r="Q24" s="267">
        <v>251</v>
      </c>
      <c r="R24" s="267">
        <v>1012</v>
      </c>
      <c r="S24" s="268">
        <v>78.7</v>
      </c>
      <c r="T24" s="267">
        <v>5697</v>
      </c>
      <c r="U24" s="267">
        <v>3331</v>
      </c>
      <c r="V24" s="267">
        <v>3214</v>
      </c>
      <c r="W24" s="267">
        <v>117</v>
      </c>
      <c r="X24" s="267">
        <v>2365</v>
      </c>
      <c r="Y24" s="268">
        <v>58.5</v>
      </c>
      <c r="Z24" s="264"/>
      <c r="AA24" s="266" t="s">
        <v>66</v>
      </c>
      <c r="AB24" s="265"/>
      <c r="AC24" s="272" t="s">
        <v>258</v>
      </c>
      <c r="AD24" s="260"/>
      <c r="AE24" s="528"/>
      <c r="AF24" s="260"/>
    </row>
    <row r="25" spans="1:32" s="261" customFormat="1" ht="12.75" customHeight="1" x14ac:dyDescent="0.15">
      <c r="A25" s="253"/>
      <c r="B25" s="528"/>
      <c r="C25" s="253"/>
      <c r="D25" s="269" t="s">
        <v>110</v>
      </c>
      <c r="E25" s="253"/>
      <c r="F25" s="266" t="s">
        <v>67</v>
      </c>
      <c r="G25" s="255"/>
      <c r="H25" s="267">
        <v>3302</v>
      </c>
      <c r="I25" s="267">
        <v>2492</v>
      </c>
      <c r="J25" s="267">
        <v>2386</v>
      </c>
      <c r="K25" s="267">
        <v>106</v>
      </c>
      <c r="L25" s="267">
        <v>809</v>
      </c>
      <c r="M25" s="275">
        <v>75.5</v>
      </c>
      <c r="N25" s="267">
        <v>1548</v>
      </c>
      <c r="O25" s="267">
        <v>1303</v>
      </c>
      <c r="P25" s="267">
        <v>1240</v>
      </c>
      <c r="Q25" s="267">
        <v>63</v>
      </c>
      <c r="R25" s="267">
        <v>245</v>
      </c>
      <c r="S25" s="275">
        <v>84.2</v>
      </c>
      <c r="T25" s="267">
        <v>1754</v>
      </c>
      <c r="U25" s="267">
        <v>1189</v>
      </c>
      <c r="V25" s="267">
        <v>1146</v>
      </c>
      <c r="W25" s="267">
        <v>43</v>
      </c>
      <c r="X25" s="267">
        <v>564</v>
      </c>
      <c r="Y25" s="275">
        <v>67.8</v>
      </c>
      <c r="Z25" s="276"/>
      <c r="AA25" s="266" t="s">
        <v>67</v>
      </c>
      <c r="AB25" s="265"/>
      <c r="AC25" s="269" t="s">
        <v>110</v>
      </c>
      <c r="AD25" s="260"/>
      <c r="AE25" s="528"/>
      <c r="AF25" s="260"/>
    </row>
    <row r="26" spans="1:32" s="261" customFormat="1" ht="7.9" customHeight="1" x14ac:dyDescent="0.15">
      <c r="A26" s="253"/>
      <c r="B26" s="528"/>
      <c r="C26" s="253"/>
      <c r="D26" s="272"/>
      <c r="E26" s="253"/>
      <c r="F26" s="254"/>
      <c r="G26" s="271"/>
      <c r="H26" s="267"/>
      <c r="I26" s="267"/>
      <c r="J26" s="267"/>
      <c r="K26" s="267"/>
      <c r="L26" s="267"/>
      <c r="M26" s="268"/>
      <c r="N26" s="267"/>
      <c r="O26" s="267"/>
      <c r="P26" s="267"/>
      <c r="Q26" s="267"/>
      <c r="R26" s="267"/>
      <c r="S26" s="268"/>
      <c r="T26" s="267"/>
      <c r="U26" s="267"/>
      <c r="V26" s="267"/>
      <c r="W26" s="267"/>
      <c r="X26" s="267"/>
      <c r="Y26" s="268"/>
      <c r="Z26" s="264"/>
      <c r="AA26" s="254"/>
      <c r="AB26" s="259"/>
      <c r="AC26" s="272"/>
      <c r="AD26" s="260"/>
      <c r="AE26" s="528"/>
      <c r="AF26" s="260"/>
    </row>
    <row r="27" spans="1:32" s="261" customFormat="1" ht="12.75" customHeight="1" x14ac:dyDescent="0.15">
      <c r="A27" s="253"/>
      <c r="B27" s="529"/>
      <c r="C27" s="253"/>
      <c r="D27" s="527" t="s">
        <v>254</v>
      </c>
      <c r="E27" s="253"/>
      <c r="F27" s="393" t="s">
        <v>23</v>
      </c>
      <c r="G27" s="394"/>
      <c r="H27" s="395">
        <v>159584</v>
      </c>
      <c r="I27" s="395">
        <v>93775</v>
      </c>
      <c r="J27" s="395">
        <v>86330</v>
      </c>
      <c r="K27" s="395">
        <v>7445</v>
      </c>
      <c r="L27" s="395">
        <v>62114</v>
      </c>
      <c r="M27" s="401">
        <v>60.154982070575855</v>
      </c>
      <c r="N27" s="395">
        <v>71808</v>
      </c>
      <c r="O27" s="395">
        <v>49843</v>
      </c>
      <c r="P27" s="395">
        <v>45120</v>
      </c>
      <c r="Q27" s="395">
        <v>4723</v>
      </c>
      <c r="R27" s="395">
        <v>20220</v>
      </c>
      <c r="S27" s="401">
        <v>71.140259480753031</v>
      </c>
      <c r="T27" s="395">
        <v>87776</v>
      </c>
      <c r="U27" s="395">
        <v>43932</v>
      </c>
      <c r="V27" s="395">
        <v>41210</v>
      </c>
      <c r="W27" s="395">
        <v>2722</v>
      </c>
      <c r="X27" s="395">
        <v>41894</v>
      </c>
      <c r="Y27" s="401">
        <v>51.187285904038404</v>
      </c>
      <c r="Z27" s="402"/>
      <c r="AA27" s="393" t="s">
        <v>23</v>
      </c>
      <c r="AB27" s="265"/>
      <c r="AC27" s="527" t="s">
        <v>254</v>
      </c>
      <c r="AD27" s="260"/>
      <c r="AE27" s="529"/>
      <c r="AF27" s="260"/>
    </row>
    <row r="28" spans="1:32" s="261" customFormat="1" ht="12.75" customHeight="1" x14ac:dyDescent="0.15">
      <c r="A28" s="253"/>
      <c r="B28" s="529"/>
      <c r="C28" s="253"/>
      <c r="D28" s="527"/>
      <c r="E28" s="253"/>
      <c r="F28" s="266" t="s">
        <v>44</v>
      </c>
      <c r="G28" s="255"/>
      <c r="H28" s="267">
        <v>146428</v>
      </c>
      <c r="I28" s="267">
        <v>85032</v>
      </c>
      <c r="J28" s="267">
        <v>78025</v>
      </c>
      <c r="K28" s="267">
        <v>7007</v>
      </c>
      <c r="L28" s="267">
        <v>58125</v>
      </c>
      <c r="M28" s="268">
        <v>59.397724176952572</v>
      </c>
      <c r="N28" s="267">
        <v>65782</v>
      </c>
      <c r="O28" s="267">
        <v>45258</v>
      </c>
      <c r="P28" s="267">
        <v>40824</v>
      </c>
      <c r="Q28" s="267">
        <v>4434</v>
      </c>
      <c r="R28" s="267">
        <v>18980</v>
      </c>
      <c r="S28" s="268">
        <v>70.453625579874853</v>
      </c>
      <c r="T28" s="267">
        <v>80646</v>
      </c>
      <c r="U28" s="267">
        <v>39774</v>
      </c>
      <c r="V28" s="267">
        <v>37201</v>
      </c>
      <c r="W28" s="267">
        <v>2573</v>
      </c>
      <c r="X28" s="267">
        <v>39145</v>
      </c>
      <c r="Y28" s="268">
        <v>50.398509864544664</v>
      </c>
      <c r="Z28" s="264"/>
      <c r="AA28" s="266" t="s">
        <v>44</v>
      </c>
      <c r="AB28" s="265"/>
      <c r="AC28" s="527"/>
      <c r="AD28" s="260"/>
      <c r="AE28" s="529"/>
      <c r="AF28" s="260"/>
    </row>
    <row r="29" spans="1:32" s="261" customFormat="1" ht="12.75" customHeight="1" x14ac:dyDescent="0.15">
      <c r="A29" s="253"/>
      <c r="B29" s="529"/>
      <c r="C29" s="253"/>
      <c r="D29" s="272" t="s">
        <v>261</v>
      </c>
      <c r="E29" s="253"/>
      <c r="F29" s="266" t="s">
        <v>66</v>
      </c>
      <c r="G29" s="255"/>
      <c r="H29" s="267">
        <v>10089</v>
      </c>
      <c r="I29" s="267">
        <v>6526</v>
      </c>
      <c r="J29" s="267">
        <v>6187</v>
      </c>
      <c r="K29" s="267">
        <v>339</v>
      </c>
      <c r="L29" s="267">
        <v>3200</v>
      </c>
      <c r="M29" s="275">
        <v>67.098498869010896</v>
      </c>
      <c r="N29" s="267">
        <v>4577</v>
      </c>
      <c r="O29" s="267">
        <v>3431</v>
      </c>
      <c r="P29" s="267">
        <v>3212</v>
      </c>
      <c r="Q29" s="267">
        <v>219</v>
      </c>
      <c r="R29" s="267">
        <v>975</v>
      </c>
      <c r="S29" s="275">
        <v>77.871084884248759</v>
      </c>
      <c r="T29" s="267">
        <v>5512</v>
      </c>
      <c r="U29" s="267">
        <v>3095</v>
      </c>
      <c r="V29" s="267">
        <v>2975</v>
      </c>
      <c r="W29" s="267">
        <v>120</v>
      </c>
      <c r="X29" s="267">
        <v>2225</v>
      </c>
      <c r="Y29" s="275">
        <v>58.176691729323302</v>
      </c>
      <c r="Z29" s="276"/>
      <c r="AA29" s="266" t="s">
        <v>66</v>
      </c>
      <c r="AB29" s="265"/>
      <c r="AC29" s="272" t="s">
        <v>260</v>
      </c>
      <c r="AD29" s="260"/>
      <c r="AE29" s="529"/>
      <c r="AF29" s="260"/>
    </row>
    <row r="30" spans="1:32" s="261" customFormat="1" ht="12.75" customHeight="1" x14ac:dyDescent="0.15">
      <c r="A30" s="253"/>
      <c r="B30" s="529"/>
      <c r="C30" s="253"/>
      <c r="D30" s="269" t="s">
        <v>110</v>
      </c>
      <c r="E30" s="253"/>
      <c r="F30" s="266" t="s">
        <v>67</v>
      </c>
      <c r="G30" s="255"/>
      <c r="H30" s="267">
        <v>3067</v>
      </c>
      <c r="I30" s="267">
        <v>2217</v>
      </c>
      <c r="J30" s="267">
        <v>2118</v>
      </c>
      <c r="K30" s="267">
        <v>99</v>
      </c>
      <c r="L30" s="267">
        <v>789</v>
      </c>
      <c r="M30" s="268">
        <v>73.752495009980038</v>
      </c>
      <c r="N30" s="267">
        <v>1449</v>
      </c>
      <c r="O30" s="267">
        <v>1154</v>
      </c>
      <c r="P30" s="267">
        <v>1084</v>
      </c>
      <c r="Q30" s="267">
        <v>70</v>
      </c>
      <c r="R30" s="267">
        <v>265</v>
      </c>
      <c r="S30" s="268">
        <v>81.324876673713888</v>
      </c>
      <c r="T30" s="267">
        <v>1618</v>
      </c>
      <c r="U30" s="267">
        <v>1063</v>
      </c>
      <c r="V30" s="267">
        <v>1034</v>
      </c>
      <c r="W30" s="267">
        <v>29</v>
      </c>
      <c r="X30" s="267">
        <v>524</v>
      </c>
      <c r="Y30" s="268">
        <v>66.981726528040326</v>
      </c>
      <c r="Z30" s="264"/>
      <c r="AA30" s="266" t="s">
        <v>67</v>
      </c>
      <c r="AB30" s="259"/>
      <c r="AC30" s="269" t="s">
        <v>110</v>
      </c>
      <c r="AD30" s="260"/>
      <c r="AE30" s="529"/>
      <c r="AF30" s="260"/>
    </row>
    <row r="31" spans="1:32" s="261" customFormat="1" ht="7.9" customHeight="1" x14ac:dyDescent="0.15">
      <c r="A31" s="253"/>
      <c r="B31" s="529"/>
      <c r="C31" s="253"/>
      <c r="D31" s="253"/>
      <c r="E31" s="253"/>
      <c r="F31" s="254"/>
      <c r="G31" s="255"/>
      <c r="H31" s="267"/>
      <c r="I31" s="267"/>
      <c r="J31" s="267"/>
      <c r="K31" s="267"/>
      <c r="L31" s="267"/>
      <c r="M31" s="268"/>
      <c r="N31" s="267"/>
      <c r="O31" s="267"/>
      <c r="P31" s="267"/>
      <c r="Q31" s="267"/>
      <c r="R31" s="267"/>
      <c r="S31" s="268"/>
      <c r="T31" s="267"/>
      <c r="U31" s="267"/>
      <c r="V31" s="267"/>
      <c r="W31" s="267"/>
      <c r="X31" s="267"/>
      <c r="Y31" s="268"/>
      <c r="Z31" s="264"/>
      <c r="AA31" s="254"/>
      <c r="AB31" s="265"/>
      <c r="AC31" s="253"/>
      <c r="AD31" s="260"/>
      <c r="AE31" s="529"/>
      <c r="AF31" s="260"/>
    </row>
    <row r="32" spans="1:32" s="261" customFormat="1" ht="12.75" customHeight="1" x14ac:dyDescent="0.15">
      <c r="A32" s="253"/>
      <c r="B32" s="529"/>
      <c r="C32" s="253"/>
      <c r="D32" s="530" t="s">
        <v>254</v>
      </c>
      <c r="E32" s="253"/>
      <c r="F32" s="393" t="s">
        <v>23</v>
      </c>
      <c r="G32" s="394"/>
      <c r="H32" s="395">
        <v>156892</v>
      </c>
      <c r="I32" s="395">
        <v>89796</v>
      </c>
      <c r="J32" s="395">
        <v>85719</v>
      </c>
      <c r="K32" s="395">
        <v>4077</v>
      </c>
      <c r="L32" s="395">
        <v>61426</v>
      </c>
      <c r="M32" s="401">
        <v>59.380248905582519</v>
      </c>
      <c r="N32" s="395">
        <v>70798</v>
      </c>
      <c r="O32" s="395">
        <v>46899</v>
      </c>
      <c r="P32" s="395">
        <v>44465</v>
      </c>
      <c r="Q32" s="395">
        <v>2434</v>
      </c>
      <c r="R32" s="395">
        <v>21195</v>
      </c>
      <c r="S32" s="401">
        <v>68.873909595559084</v>
      </c>
      <c r="T32" s="395">
        <v>86094</v>
      </c>
      <c r="U32" s="395">
        <v>42897</v>
      </c>
      <c r="V32" s="395">
        <v>41254</v>
      </c>
      <c r="W32" s="395">
        <v>1643</v>
      </c>
      <c r="X32" s="395">
        <v>40231</v>
      </c>
      <c r="Y32" s="401">
        <v>51.603551150033688</v>
      </c>
      <c r="Z32" s="402"/>
      <c r="AA32" s="393" t="s">
        <v>23</v>
      </c>
      <c r="AB32" s="265"/>
      <c r="AC32" s="530" t="s">
        <v>254</v>
      </c>
      <c r="AD32" s="260"/>
      <c r="AE32" s="529"/>
      <c r="AF32" s="260"/>
    </row>
    <row r="33" spans="1:32" s="261" customFormat="1" ht="12.75" customHeight="1" x14ac:dyDescent="0.15">
      <c r="A33" s="253"/>
      <c r="B33" s="529"/>
      <c r="C33" s="253"/>
      <c r="D33" s="530"/>
      <c r="E33" s="253"/>
      <c r="F33" s="266" t="s">
        <v>44</v>
      </c>
      <c r="G33" s="255"/>
      <c r="H33" s="267">
        <v>144313</v>
      </c>
      <c r="I33" s="267">
        <v>81509</v>
      </c>
      <c r="J33" s="267">
        <v>77654</v>
      </c>
      <c r="K33" s="267">
        <v>3855</v>
      </c>
      <c r="L33" s="267">
        <v>57364</v>
      </c>
      <c r="M33" s="278">
        <v>58.693194501450961</v>
      </c>
      <c r="N33" s="267">
        <v>65073</v>
      </c>
      <c r="O33" s="267">
        <v>42599</v>
      </c>
      <c r="P33" s="267">
        <v>40300</v>
      </c>
      <c r="Q33" s="267">
        <v>2299</v>
      </c>
      <c r="R33" s="267">
        <v>19886</v>
      </c>
      <c r="S33" s="268">
        <v>68.174761942866297</v>
      </c>
      <c r="T33" s="267">
        <v>79240</v>
      </c>
      <c r="U33" s="267">
        <v>38910</v>
      </c>
      <c r="V33" s="267">
        <v>37354</v>
      </c>
      <c r="W33" s="267">
        <v>1556</v>
      </c>
      <c r="X33" s="267">
        <v>37478</v>
      </c>
      <c r="Y33" s="268">
        <v>50.937319997905426</v>
      </c>
      <c r="Z33" s="264"/>
      <c r="AA33" s="266" t="s">
        <v>44</v>
      </c>
      <c r="AB33" s="265"/>
      <c r="AC33" s="530"/>
      <c r="AD33" s="260"/>
      <c r="AE33" s="529"/>
      <c r="AF33" s="260"/>
    </row>
    <row r="34" spans="1:32" s="261" customFormat="1" ht="12.75" customHeight="1" x14ac:dyDescent="0.15">
      <c r="A34" s="253"/>
      <c r="B34" s="529"/>
      <c r="C34" s="253"/>
      <c r="D34" s="274" t="s">
        <v>266</v>
      </c>
      <c r="E34" s="253"/>
      <c r="F34" s="266" t="s">
        <v>66</v>
      </c>
      <c r="G34" s="255"/>
      <c r="H34" s="267">
        <v>9644</v>
      </c>
      <c r="I34" s="267">
        <v>6216</v>
      </c>
      <c r="J34" s="267">
        <v>6034</v>
      </c>
      <c r="K34" s="267">
        <v>182</v>
      </c>
      <c r="L34" s="267">
        <v>3275</v>
      </c>
      <c r="M34" s="275">
        <v>65.493625539985246</v>
      </c>
      <c r="N34" s="267">
        <v>4353</v>
      </c>
      <c r="O34" s="267">
        <v>3242</v>
      </c>
      <c r="P34" s="267">
        <v>3128</v>
      </c>
      <c r="Q34" s="267">
        <v>114</v>
      </c>
      <c r="R34" s="267">
        <v>1035</v>
      </c>
      <c r="S34" s="275">
        <v>75.800794949731127</v>
      </c>
      <c r="T34" s="267">
        <v>5291</v>
      </c>
      <c r="U34" s="267">
        <v>2974</v>
      </c>
      <c r="V34" s="267">
        <v>2906</v>
      </c>
      <c r="W34" s="267">
        <v>68</v>
      </c>
      <c r="X34" s="267">
        <v>2240</v>
      </c>
      <c r="Y34" s="275">
        <v>57.038741848868433</v>
      </c>
      <c r="Z34" s="276"/>
      <c r="AA34" s="266" t="s">
        <v>66</v>
      </c>
      <c r="AB34" s="265"/>
      <c r="AC34" s="274" t="s">
        <v>266</v>
      </c>
      <c r="AD34" s="260"/>
      <c r="AE34" s="529"/>
      <c r="AF34" s="260"/>
    </row>
    <row r="35" spans="1:32" s="261" customFormat="1" ht="12.75" customHeight="1" x14ac:dyDescent="0.15">
      <c r="A35" s="253"/>
      <c r="B35" s="529"/>
      <c r="C35" s="253"/>
      <c r="D35" s="279" t="s">
        <v>110</v>
      </c>
      <c r="E35" s="253"/>
      <c r="F35" s="266" t="s">
        <v>67</v>
      </c>
      <c r="G35" s="255"/>
      <c r="H35" s="267">
        <v>2935</v>
      </c>
      <c r="I35" s="267">
        <v>2071</v>
      </c>
      <c r="J35" s="267">
        <v>2031</v>
      </c>
      <c r="K35" s="267">
        <v>40</v>
      </c>
      <c r="L35" s="267">
        <v>787</v>
      </c>
      <c r="M35" s="268">
        <v>72.463261021693498</v>
      </c>
      <c r="N35" s="267">
        <v>1372</v>
      </c>
      <c r="O35" s="267">
        <v>1058</v>
      </c>
      <c r="P35" s="267">
        <v>1037</v>
      </c>
      <c r="Q35" s="267">
        <v>21</v>
      </c>
      <c r="R35" s="267">
        <v>274</v>
      </c>
      <c r="S35" s="268">
        <v>79.429429429429433</v>
      </c>
      <c r="T35" s="267">
        <v>1563</v>
      </c>
      <c r="U35" s="267">
        <v>1013</v>
      </c>
      <c r="V35" s="267">
        <v>994</v>
      </c>
      <c r="W35" s="267">
        <v>19</v>
      </c>
      <c r="X35" s="267">
        <v>513</v>
      </c>
      <c r="Y35" s="268">
        <v>66.382699868938403</v>
      </c>
      <c r="Z35" s="264"/>
      <c r="AA35" s="266" t="s">
        <v>67</v>
      </c>
      <c r="AB35" s="259"/>
      <c r="AC35" s="279" t="s">
        <v>110</v>
      </c>
      <c r="AD35" s="260"/>
      <c r="AE35" s="529"/>
      <c r="AF35" s="260"/>
    </row>
    <row r="36" spans="1:32" s="261" customFormat="1" ht="7.9" customHeight="1" x14ac:dyDescent="0.15">
      <c r="A36" s="253"/>
      <c r="B36" s="277"/>
      <c r="C36" s="253"/>
      <c r="D36" s="279"/>
      <c r="E36" s="253"/>
      <c r="F36" s="280"/>
      <c r="G36" s="255"/>
      <c r="H36" s="267"/>
      <c r="I36" s="267"/>
      <c r="J36" s="267"/>
      <c r="K36" s="267"/>
      <c r="L36" s="267"/>
      <c r="M36" s="268"/>
      <c r="N36" s="267"/>
      <c r="O36" s="267"/>
      <c r="P36" s="267"/>
      <c r="Q36" s="263"/>
      <c r="R36" s="263"/>
      <c r="S36" s="278"/>
      <c r="T36" s="263"/>
      <c r="U36" s="263"/>
      <c r="V36" s="263"/>
      <c r="W36" s="263"/>
      <c r="X36" s="263"/>
      <c r="Y36" s="278"/>
      <c r="Z36" s="281"/>
      <c r="AA36" s="280"/>
      <c r="AB36" s="259"/>
      <c r="AC36" s="279"/>
      <c r="AD36" s="260"/>
      <c r="AE36" s="277"/>
      <c r="AF36" s="260"/>
    </row>
    <row r="37" spans="1:32" s="261" customFormat="1" ht="7.9" customHeight="1" x14ac:dyDescent="0.15">
      <c r="A37" s="253"/>
      <c r="B37" s="262"/>
      <c r="C37" s="253"/>
      <c r="D37" s="272"/>
      <c r="E37" s="253"/>
      <c r="F37" s="254"/>
      <c r="G37" s="255"/>
      <c r="H37" s="263"/>
      <c r="I37" s="263"/>
      <c r="J37" s="263"/>
      <c r="K37" s="263"/>
      <c r="L37" s="263"/>
      <c r="M37" s="278"/>
      <c r="N37" s="263"/>
      <c r="O37" s="263"/>
      <c r="P37" s="263"/>
      <c r="Q37" s="267"/>
      <c r="R37" s="267"/>
      <c r="S37" s="275"/>
      <c r="T37" s="267"/>
      <c r="U37" s="267"/>
      <c r="V37" s="267"/>
      <c r="W37" s="267"/>
      <c r="X37" s="267"/>
      <c r="Y37" s="275"/>
      <c r="Z37" s="276"/>
      <c r="AA37" s="254"/>
      <c r="AB37" s="259"/>
      <c r="AC37" s="272"/>
      <c r="AD37" s="260"/>
      <c r="AE37" s="262"/>
      <c r="AF37" s="260"/>
    </row>
    <row r="38" spans="1:32" s="261" customFormat="1" ht="12.75" customHeight="1" x14ac:dyDescent="0.15">
      <c r="A38" s="253"/>
      <c r="B38" s="528" t="s">
        <v>116</v>
      </c>
      <c r="C38" s="253"/>
      <c r="D38" s="527" t="s">
        <v>254</v>
      </c>
      <c r="E38" s="253"/>
      <c r="F38" s="393" t="s">
        <v>23</v>
      </c>
      <c r="G38" s="398"/>
      <c r="H38" s="395">
        <v>6054</v>
      </c>
      <c r="I38" s="395">
        <v>3897</v>
      </c>
      <c r="J38" s="395">
        <v>3288</v>
      </c>
      <c r="K38" s="395">
        <v>609</v>
      </c>
      <c r="L38" s="395">
        <v>2294</v>
      </c>
      <c r="M38" s="403" t="s">
        <v>141</v>
      </c>
      <c r="N38" s="395">
        <v>2300</v>
      </c>
      <c r="O38" s="395">
        <v>1757</v>
      </c>
      <c r="P38" s="395">
        <v>1506</v>
      </c>
      <c r="Q38" s="395">
        <v>251</v>
      </c>
      <c r="R38" s="395">
        <v>602</v>
      </c>
      <c r="S38" s="403" t="s">
        <v>141</v>
      </c>
      <c r="T38" s="395">
        <v>3754</v>
      </c>
      <c r="U38" s="395">
        <v>2140</v>
      </c>
      <c r="V38" s="395">
        <v>1782</v>
      </c>
      <c r="W38" s="395">
        <v>358</v>
      </c>
      <c r="X38" s="395">
        <v>1692</v>
      </c>
      <c r="Y38" s="403" t="s">
        <v>141</v>
      </c>
      <c r="Z38" s="402"/>
      <c r="AA38" s="393" t="s">
        <v>23</v>
      </c>
      <c r="AB38" s="259"/>
      <c r="AC38" s="527" t="s">
        <v>254</v>
      </c>
      <c r="AD38" s="260"/>
      <c r="AE38" s="528" t="s">
        <v>116</v>
      </c>
      <c r="AF38" s="260"/>
    </row>
    <row r="39" spans="1:32" s="261" customFormat="1" ht="12.75" customHeight="1" x14ac:dyDescent="0.15">
      <c r="A39" s="253"/>
      <c r="B39" s="528"/>
      <c r="C39" s="253"/>
      <c r="D39" s="527"/>
      <c r="E39" s="253"/>
      <c r="F39" s="266" t="s">
        <v>44</v>
      </c>
      <c r="G39" s="271"/>
      <c r="H39" s="267">
        <v>5976</v>
      </c>
      <c r="I39" s="267">
        <v>3895</v>
      </c>
      <c r="J39" s="267">
        <v>3352</v>
      </c>
      <c r="K39" s="267">
        <v>543</v>
      </c>
      <c r="L39" s="267">
        <v>2220</v>
      </c>
      <c r="M39" s="282" t="s">
        <v>141</v>
      </c>
      <c r="N39" s="267">
        <v>2267</v>
      </c>
      <c r="O39" s="267">
        <v>1773</v>
      </c>
      <c r="P39" s="267">
        <v>1566</v>
      </c>
      <c r="Q39" s="267">
        <v>207</v>
      </c>
      <c r="R39" s="267">
        <v>554</v>
      </c>
      <c r="S39" s="282" t="s">
        <v>141</v>
      </c>
      <c r="T39" s="267">
        <v>3709</v>
      </c>
      <c r="U39" s="267">
        <v>2122</v>
      </c>
      <c r="V39" s="267">
        <v>1786</v>
      </c>
      <c r="W39" s="267">
        <v>336</v>
      </c>
      <c r="X39" s="267">
        <v>1666</v>
      </c>
      <c r="Y39" s="282" t="s">
        <v>141</v>
      </c>
      <c r="Z39" s="276"/>
      <c r="AA39" s="266" t="s">
        <v>44</v>
      </c>
      <c r="AB39" s="259"/>
      <c r="AC39" s="527"/>
      <c r="AD39" s="260"/>
      <c r="AE39" s="528"/>
      <c r="AF39" s="260"/>
    </row>
    <row r="40" spans="1:32" s="261" customFormat="1" ht="12.75" customHeight="1" x14ac:dyDescent="0.15">
      <c r="A40" s="253"/>
      <c r="B40" s="528"/>
      <c r="C40" s="253"/>
      <c r="D40" s="272" t="s">
        <v>255</v>
      </c>
      <c r="E40" s="253"/>
      <c r="F40" s="266" t="s">
        <v>66</v>
      </c>
      <c r="G40" s="271"/>
      <c r="H40" s="267">
        <v>107</v>
      </c>
      <c r="I40" s="267">
        <v>-14</v>
      </c>
      <c r="J40" s="267">
        <v>-72</v>
      </c>
      <c r="K40" s="267">
        <v>58</v>
      </c>
      <c r="L40" s="267">
        <v>121</v>
      </c>
      <c r="M40" s="282" t="s">
        <v>141</v>
      </c>
      <c r="N40" s="267">
        <v>65</v>
      </c>
      <c r="O40" s="267">
        <v>4</v>
      </c>
      <c r="P40" s="267">
        <v>-42</v>
      </c>
      <c r="Q40" s="267">
        <v>46</v>
      </c>
      <c r="R40" s="267">
        <v>60</v>
      </c>
      <c r="S40" s="282" t="s">
        <v>141</v>
      </c>
      <c r="T40" s="267">
        <v>42</v>
      </c>
      <c r="U40" s="267">
        <v>-18</v>
      </c>
      <c r="V40" s="267">
        <v>-30</v>
      </c>
      <c r="W40" s="267">
        <v>12</v>
      </c>
      <c r="X40" s="267">
        <v>61</v>
      </c>
      <c r="Y40" s="282" t="s">
        <v>141</v>
      </c>
      <c r="Z40" s="276"/>
      <c r="AA40" s="266" t="s">
        <v>66</v>
      </c>
      <c r="AB40" s="259"/>
      <c r="AC40" s="272" t="s">
        <v>255</v>
      </c>
      <c r="AD40" s="260"/>
      <c r="AE40" s="528"/>
      <c r="AF40" s="260"/>
    </row>
    <row r="41" spans="1:32" s="261" customFormat="1" ht="12.75" customHeight="1" x14ac:dyDescent="0.15">
      <c r="A41" s="253"/>
      <c r="B41" s="528"/>
      <c r="C41" s="253"/>
      <c r="D41" s="269" t="s">
        <v>110</v>
      </c>
      <c r="E41" s="253"/>
      <c r="F41" s="266" t="s">
        <v>67</v>
      </c>
      <c r="G41" s="271"/>
      <c r="H41" s="267">
        <v>-29</v>
      </c>
      <c r="I41" s="267">
        <v>16</v>
      </c>
      <c r="J41" s="267">
        <v>8</v>
      </c>
      <c r="K41" s="267">
        <v>8</v>
      </c>
      <c r="L41" s="267">
        <v>-47</v>
      </c>
      <c r="M41" s="282" t="s">
        <v>141</v>
      </c>
      <c r="N41" s="267">
        <v>-32</v>
      </c>
      <c r="O41" s="267">
        <v>-20</v>
      </c>
      <c r="P41" s="267">
        <v>-18</v>
      </c>
      <c r="Q41" s="267">
        <v>-2</v>
      </c>
      <c r="R41" s="267">
        <v>-12</v>
      </c>
      <c r="S41" s="282" t="s">
        <v>141</v>
      </c>
      <c r="T41" s="267">
        <v>3</v>
      </c>
      <c r="U41" s="267">
        <v>36</v>
      </c>
      <c r="V41" s="267">
        <v>26</v>
      </c>
      <c r="W41" s="267">
        <v>10</v>
      </c>
      <c r="X41" s="267">
        <v>-35</v>
      </c>
      <c r="Y41" s="282" t="s">
        <v>141</v>
      </c>
      <c r="Z41" s="276"/>
      <c r="AA41" s="266" t="s">
        <v>67</v>
      </c>
      <c r="AB41" s="259"/>
      <c r="AC41" s="269" t="s">
        <v>110</v>
      </c>
      <c r="AD41" s="260"/>
      <c r="AE41" s="528"/>
      <c r="AF41" s="260"/>
    </row>
    <row r="42" spans="1:32" s="261" customFormat="1" ht="7.9" customHeight="1" x14ac:dyDescent="0.15">
      <c r="A42" s="253"/>
      <c r="B42" s="528"/>
      <c r="C42" s="253"/>
      <c r="D42" s="272"/>
      <c r="E42" s="253"/>
      <c r="F42" s="254"/>
      <c r="G42" s="271"/>
      <c r="H42" s="267"/>
      <c r="I42" s="267"/>
      <c r="J42" s="267"/>
      <c r="K42" s="267"/>
      <c r="L42" s="267"/>
      <c r="M42" s="282"/>
      <c r="N42" s="267"/>
      <c r="O42" s="267"/>
      <c r="P42" s="267"/>
      <c r="Q42" s="267"/>
      <c r="R42" s="267"/>
      <c r="S42" s="282"/>
      <c r="T42" s="267"/>
      <c r="U42" s="267"/>
      <c r="V42" s="267"/>
      <c r="W42" s="267"/>
      <c r="X42" s="267"/>
      <c r="Y42" s="282"/>
      <c r="Z42" s="276"/>
      <c r="AA42" s="254"/>
      <c r="AB42" s="259"/>
      <c r="AC42" s="272"/>
      <c r="AD42" s="260"/>
      <c r="AE42" s="528"/>
      <c r="AF42" s="260"/>
    </row>
    <row r="43" spans="1:32" s="261" customFormat="1" ht="12.75" customHeight="1" x14ac:dyDescent="0.15">
      <c r="A43" s="253"/>
      <c r="B43" s="528"/>
      <c r="C43" s="253"/>
      <c r="D43" s="527" t="s">
        <v>254</v>
      </c>
      <c r="E43" s="253"/>
      <c r="F43" s="393" t="s">
        <v>23</v>
      </c>
      <c r="G43" s="398"/>
      <c r="H43" s="395">
        <v>2484</v>
      </c>
      <c r="I43" s="395">
        <v>-227</v>
      </c>
      <c r="J43" s="395">
        <v>-765</v>
      </c>
      <c r="K43" s="395">
        <v>538</v>
      </c>
      <c r="L43" s="395">
        <v>1808</v>
      </c>
      <c r="M43" s="403" t="s">
        <v>141</v>
      </c>
      <c r="N43" s="395">
        <v>1534</v>
      </c>
      <c r="O43" s="395">
        <v>-925</v>
      </c>
      <c r="P43" s="395">
        <v>-1106</v>
      </c>
      <c r="Q43" s="395">
        <v>181</v>
      </c>
      <c r="R43" s="395">
        <v>1983</v>
      </c>
      <c r="S43" s="403" t="s">
        <v>141</v>
      </c>
      <c r="T43" s="395">
        <v>950</v>
      </c>
      <c r="U43" s="395">
        <v>698</v>
      </c>
      <c r="V43" s="395">
        <v>341</v>
      </c>
      <c r="W43" s="395">
        <v>357</v>
      </c>
      <c r="X43" s="395">
        <v>-175</v>
      </c>
      <c r="Y43" s="403" t="s">
        <v>141</v>
      </c>
      <c r="Z43" s="400"/>
      <c r="AA43" s="393" t="s">
        <v>23</v>
      </c>
      <c r="AB43" s="259"/>
      <c r="AC43" s="527" t="s">
        <v>254</v>
      </c>
      <c r="AD43" s="260"/>
      <c r="AE43" s="528"/>
      <c r="AF43" s="260"/>
    </row>
    <row r="44" spans="1:32" s="261" customFormat="1" ht="12.75" customHeight="1" x14ac:dyDescent="0.15">
      <c r="A44" s="253"/>
      <c r="B44" s="528"/>
      <c r="C44" s="253"/>
      <c r="D44" s="527"/>
      <c r="E44" s="253"/>
      <c r="F44" s="266" t="s">
        <v>44</v>
      </c>
      <c r="G44" s="271"/>
      <c r="H44" s="267">
        <v>2280</v>
      </c>
      <c r="I44" s="267">
        <v>-131</v>
      </c>
      <c r="J44" s="267">
        <v>-618</v>
      </c>
      <c r="K44" s="267">
        <v>487</v>
      </c>
      <c r="L44" s="267">
        <v>1509</v>
      </c>
      <c r="M44" s="282" t="s">
        <v>141</v>
      </c>
      <c r="N44" s="267">
        <v>1487</v>
      </c>
      <c r="O44" s="267">
        <v>-858</v>
      </c>
      <c r="P44" s="267">
        <v>-1040</v>
      </c>
      <c r="Q44" s="267">
        <v>182</v>
      </c>
      <c r="R44" s="267">
        <v>1869</v>
      </c>
      <c r="S44" s="282" t="s">
        <v>141</v>
      </c>
      <c r="T44" s="267">
        <v>793</v>
      </c>
      <c r="U44" s="267">
        <v>727</v>
      </c>
      <c r="V44" s="267">
        <v>422</v>
      </c>
      <c r="W44" s="267">
        <v>305</v>
      </c>
      <c r="X44" s="267">
        <v>-360</v>
      </c>
      <c r="Y44" s="282" t="s">
        <v>141</v>
      </c>
      <c r="Z44" s="283"/>
      <c r="AA44" s="266" t="s">
        <v>44</v>
      </c>
      <c r="AB44" s="259"/>
      <c r="AC44" s="527"/>
      <c r="AD44" s="260"/>
      <c r="AE44" s="528"/>
      <c r="AF44" s="260"/>
    </row>
    <row r="45" spans="1:32" s="261" customFormat="1" ht="12.75" customHeight="1" x14ac:dyDescent="0.15">
      <c r="A45" s="253"/>
      <c r="B45" s="528"/>
      <c r="C45" s="253"/>
      <c r="D45" s="272" t="s">
        <v>257</v>
      </c>
      <c r="E45" s="253"/>
      <c r="F45" s="266" t="s">
        <v>66</v>
      </c>
      <c r="G45" s="271"/>
      <c r="H45" s="267">
        <v>171</v>
      </c>
      <c r="I45" s="267">
        <v>-88</v>
      </c>
      <c r="J45" s="267">
        <v>-142</v>
      </c>
      <c r="K45" s="267">
        <v>54</v>
      </c>
      <c r="L45" s="267">
        <v>256</v>
      </c>
      <c r="M45" s="282" t="s">
        <v>141</v>
      </c>
      <c r="N45" s="267">
        <v>24</v>
      </c>
      <c r="O45" s="267">
        <v>-65</v>
      </c>
      <c r="P45" s="267">
        <v>-67</v>
      </c>
      <c r="Q45" s="267">
        <v>2</v>
      </c>
      <c r="R45" s="267">
        <v>89</v>
      </c>
      <c r="S45" s="282" t="s">
        <v>141</v>
      </c>
      <c r="T45" s="267">
        <v>147</v>
      </c>
      <c r="U45" s="267">
        <v>-23</v>
      </c>
      <c r="V45" s="267">
        <v>-75</v>
      </c>
      <c r="W45" s="267">
        <v>52</v>
      </c>
      <c r="X45" s="267">
        <v>167</v>
      </c>
      <c r="Y45" s="282" t="s">
        <v>141</v>
      </c>
      <c r="Z45" s="283"/>
      <c r="AA45" s="266" t="s">
        <v>66</v>
      </c>
      <c r="AB45" s="259"/>
      <c r="AC45" s="272" t="s">
        <v>257</v>
      </c>
      <c r="AD45" s="260"/>
      <c r="AE45" s="528"/>
      <c r="AF45" s="260"/>
    </row>
    <row r="46" spans="1:32" s="261" customFormat="1" ht="12.75" customHeight="1" x14ac:dyDescent="0.15">
      <c r="A46" s="253"/>
      <c r="B46" s="528"/>
      <c r="C46" s="253"/>
      <c r="D46" s="269" t="s">
        <v>110</v>
      </c>
      <c r="E46" s="253"/>
      <c r="F46" s="266" t="s">
        <v>67</v>
      </c>
      <c r="G46" s="271"/>
      <c r="H46" s="267">
        <v>33</v>
      </c>
      <c r="I46" s="267">
        <v>-8</v>
      </c>
      <c r="J46" s="267">
        <v>-5</v>
      </c>
      <c r="K46" s="267">
        <v>-3</v>
      </c>
      <c r="L46" s="267">
        <v>43</v>
      </c>
      <c r="M46" s="282" t="s">
        <v>141</v>
      </c>
      <c r="N46" s="267">
        <v>23</v>
      </c>
      <c r="O46" s="267">
        <v>-2</v>
      </c>
      <c r="P46" s="267">
        <v>1</v>
      </c>
      <c r="Q46" s="267">
        <v>-3</v>
      </c>
      <c r="R46" s="267">
        <v>25</v>
      </c>
      <c r="S46" s="282" t="s">
        <v>141</v>
      </c>
      <c r="T46" s="267">
        <v>10</v>
      </c>
      <c r="U46" s="267">
        <v>-6</v>
      </c>
      <c r="V46" s="267">
        <v>-6</v>
      </c>
      <c r="W46" s="267">
        <v>0</v>
      </c>
      <c r="X46" s="267">
        <v>18</v>
      </c>
      <c r="Y46" s="282" t="s">
        <v>141</v>
      </c>
      <c r="Z46" s="283"/>
      <c r="AA46" s="266" t="s">
        <v>67</v>
      </c>
      <c r="AB46" s="259"/>
      <c r="AC46" s="269" t="s">
        <v>110</v>
      </c>
      <c r="AD46" s="260"/>
      <c r="AE46" s="528"/>
      <c r="AF46" s="260"/>
    </row>
    <row r="47" spans="1:32" s="261" customFormat="1" ht="7.9" customHeight="1" x14ac:dyDescent="0.15">
      <c r="A47" s="253"/>
      <c r="B47" s="528"/>
      <c r="C47" s="253"/>
      <c r="D47" s="274"/>
      <c r="E47" s="253"/>
      <c r="F47" s="254"/>
      <c r="G47" s="271"/>
      <c r="H47" s="267"/>
      <c r="I47" s="267"/>
      <c r="J47" s="267"/>
      <c r="K47" s="267"/>
      <c r="L47" s="267"/>
      <c r="M47" s="282"/>
      <c r="N47" s="267"/>
      <c r="O47" s="267"/>
      <c r="P47" s="267"/>
      <c r="Q47" s="267"/>
      <c r="R47" s="267"/>
      <c r="S47" s="282"/>
      <c r="T47" s="267"/>
      <c r="U47" s="267"/>
      <c r="V47" s="267"/>
      <c r="W47" s="267"/>
      <c r="X47" s="267"/>
      <c r="Y47" s="282"/>
      <c r="Z47" s="276"/>
      <c r="AA47" s="254"/>
      <c r="AB47" s="259"/>
      <c r="AC47" s="274"/>
      <c r="AD47" s="260"/>
      <c r="AE47" s="528"/>
      <c r="AF47" s="260"/>
    </row>
    <row r="48" spans="1:32" s="261" customFormat="1" ht="12.75" customHeight="1" x14ac:dyDescent="0.15">
      <c r="A48" s="253"/>
      <c r="B48" s="528"/>
      <c r="C48" s="253"/>
      <c r="D48" s="527" t="s">
        <v>254</v>
      </c>
      <c r="E48" s="253"/>
      <c r="F48" s="393" t="s">
        <v>23</v>
      </c>
      <c r="G48" s="398"/>
      <c r="H48" s="395">
        <v>-948</v>
      </c>
      <c r="I48" s="395">
        <v>-2303</v>
      </c>
      <c r="J48" s="395">
        <v>-3525</v>
      </c>
      <c r="K48" s="395">
        <v>1222</v>
      </c>
      <c r="L48" s="395">
        <v>-2066</v>
      </c>
      <c r="M48" s="403" t="s">
        <v>141</v>
      </c>
      <c r="N48" s="395">
        <v>-658</v>
      </c>
      <c r="O48" s="395">
        <v>-1933</v>
      </c>
      <c r="P48" s="395">
        <v>-2773</v>
      </c>
      <c r="Q48" s="395">
        <v>840</v>
      </c>
      <c r="R48" s="395">
        <v>-437</v>
      </c>
      <c r="S48" s="403" t="s">
        <v>141</v>
      </c>
      <c r="T48" s="395">
        <v>-290</v>
      </c>
      <c r="U48" s="395">
        <v>-370</v>
      </c>
      <c r="V48" s="395">
        <v>-752</v>
      </c>
      <c r="W48" s="395">
        <v>382</v>
      </c>
      <c r="X48" s="395">
        <v>-1629</v>
      </c>
      <c r="Y48" s="403" t="s">
        <v>141</v>
      </c>
      <c r="Z48" s="404"/>
      <c r="AA48" s="393" t="s">
        <v>23</v>
      </c>
      <c r="AB48" s="259"/>
      <c r="AC48" s="527" t="s">
        <v>254</v>
      </c>
      <c r="AD48" s="260"/>
      <c r="AE48" s="528"/>
      <c r="AF48" s="260"/>
    </row>
    <row r="49" spans="1:32" s="261" customFormat="1" ht="12.75" customHeight="1" x14ac:dyDescent="0.15">
      <c r="A49" s="253"/>
      <c r="B49" s="528"/>
      <c r="C49" s="253"/>
      <c r="D49" s="527"/>
      <c r="E49" s="253"/>
      <c r="F49" s="266" t="s">
        <v>44</v>
      </c>
      <c r="G49" s="271"/>
      <c r="H49" s="267">
        <v>-979</v>
      </c>
      <c r="I49" s="267">
        <v>-2296</v>
      </c>
      <c r="J49" s="267">
        <v>-3365</v>
      </c>
      <c r="K49" s="267">
        <v>1069</v>
      </c>
      <c r="L49" s="267">
        <v>-2108</v>
      </c>
      <c r="M49" s="282" t="s">
        <v>141</v>
      </c>
      <c r="N49" s="267">
        <v>-645</v>
      </c>
      <c r="O49" s="267">
        <v>-1923</v>
      </c>
      <c r="P49" s="267">
        <v>-2638</v>
      </c>
      <c r="Q49" s="267">
        <v>715</v>
      </c>
      <c r="R49" s="267">
        <v>-435</v>
      </c>
      <c r="S49" s="282" t="s">
        <v>141</v>
      </c>
      <c r="T49" s="267">
        <v>-334</v>
      </c>
      <c r="U49" s="267">
        <v>-373</v>
      </c>
      <c r="V49" s="267">
        <v>-727</v>
      </c>
      <c r="W49" s="267">
        <v>354</v>
      </c>
      <c r="X49" s="267">
        <v>-1673</v>
      </c>
      <c r="Y49" s="282" t="s">
        <v>141</v>
      </c>
      <c r="Z49" s="257"/>
      <c r="AA49" s="266" t="s">
        <v>44</v>
      </c>
      <c r="AB49" s="259"/>
      <c r="AC49" s="527"/>
      <c r="AD49" s="260"/>
      <c r="AE49" s="528"/>
      <c r="AF49" s="260"/>
    </row>
    <row r="50" spans="1:32" s="261" customFormat="1" ht="12.75" customHeight="1" x14ac:dyDescent="0.15">
      <c r="A50" s="253"/>
      <c r="B50" s="528"/>
      <c r="C50" s="253"/>
      <c r="D50" s="272" t="s">
        <v>259</v>
      </c>
      <c r="E50" s="253"/>
      <c r="F50" s="266" t="s">
        <v>66</v>
      </c>
      <c r="G50" s="271"/>
      <c r="H50" s="267">
        <v>-21</v>
      </c>
      <c r="I50" s="267">
        <v>-77</v>
      </c>
      <c r="J50" s="267">
        <v>-187</v>
      </c>
      <c r="K50" s="267">
        <v>110</v>
      </c>
      <c r="L50" s="267">
        <v>61</v>
      </c>
      <c r="M50" s="282" t="s">
        <v>141</v>
      </c>
      <c r="N50" s="267">
        <v>-41</v>
      </c>
      <c r="O50" s="267">
        <v>-33</v>
      </c>
      <c r="P50" s="267">
        <v>-134</v>
      </c>
      <c r="Q50" s="267">
        <v>101</v>
      </c>
      <c r="R50" s="267">
        <v>-7</v>
      </c>
      <c r="S50" s="282" t="s">
        <v>141</v>
      </c>
      <c r="T50" s="267">
        <v>20</v>
      </c>
      <c r="U50" s="267">
        <v>-44</v>
      </c>
      <c r="V50" s="267">
        <v>-53</v>
      </c>
      <c r="W50" s="267">
        <v>9</v>
      </c>
      <c r="X50" s="267">
        <v>68</v>
      </c>
      <c r="Y50" s="282" t="s">
        <v>141</v>
      </c>
      <c r="Z50" s="276"/>
      <c r="AA50" s="266" t="s">
        <v>66</v>
      </c>
      <c r="AB50" s="259"/>
      <c r="AC50" s="272" t="s">
        <v>259</v>
      </c>
      <c r="AD50" s="260"/>
      <c r="AE50" s="528"/>
      <c r="AF50" s="260"/>
    </row>
    <row r="51" spans="1:32" s="261" customFormat="1" ht="12.75" customHeight="1" x14ac:dyDescent="0.15">
      <c r="A51" s="253"/>
      <c r="B51" s="528"/>
      <c r="C51" s="253"/>
      <c r="D51" s="269" t="s">
        <v>110</v>
      </c>
      <c r="E51" s="253"/>
      <c r="F51" s="266" t="s">
        <v>67</v>
      </c>
      <c r="G51" s="271"/>
      <c r="H51" s="267">
        <v>52</v>
      </c>
      <c r="I51" s="267">
        <v>70</v>
      </c>
      <c r="J51" s="267">
        <v>27</v>
      </c>
      <c r="K51" s="267">
        <v>43</v>
      </c>
      <c r="L51" s="267">
        <v>-19</v>
      </c>
      <c r="M51" s="282" t="s">
        <v>141</v>
      </c>
      <c r="N51" s="267">
        <v>28</v>
      </c>
      <c r="O51" s="267">
        <v>23</v>
      </c>
      <c r="P51" s="267">
        <v>-1</v>
      </c>
      <c r="Q51" s="267">
        <v>24</v>
      </c>
      <c r="R51" s="267">
        <v>5</v>
      </c>
      <c r="S51" s="282" t="s">
        <v>141</v>
      </c>
      <c r="T51" s="267">
        <v>24</v>
      </c>
      <c r="U51" s="267">
        <v>47</v>
      </c>
      <c r="V51" s="267">
        <v>28</v>
      </c>
      <c r="W51" s="267">
        <v>19</v>
      </c>
      <c r="X51" s="267">
        <v>-24</v>
      </c>
      <c r="Y51" s="282" t="s">
        <v>141</v>
      </c>
      <c r="Z51" s="276"/>
      <c r="AA51" s="266" t="s">
        <v>67</v>
      </c>
      <c r="AB51" s="259"/>
      <c r="AC51" s="269" t="s">
        <v>110</v>
      </c>
      <c r="AD51" s="260"/>
      <c r="AE51" s="528"/>
      <c r="AF51" s="260"/>
    </row>
    <row r="52" spans="1:32" s="261" customFormat="1" ht="7.9" customHeight="1" x14ac:dyDescent="0.15">
      <c r="A52" s="253"/>
      <c r="B52" s="528"/>
      <c r="C52" s="253"/>
      <c r="D52" s="272"/>
      <c r="E52" s="253"/>
      <c r="F52" s="254"/>
      <c r="G52" s="271"/>
      <c r="H52" s="267"/>
      <c r="I52" s="267"/>
      <c r="J52" s="267"/>
      <c r="K52" s="267"/>
      <c r="L52" s="267"/>
      <c r="M52" s="282"/>
      <c r="N52" s="267"/>
      <c r="O52" s="267"/>
      <c r="P52" s="267"/>
      <c r="Q52" s="284"/>
      <c r="R52" s="284"/>
      <c r="S52" s="282"/>
      <c r="T52" s="284"/>
      <c r="U52" s="284"/>
      <c r="V52" s="284"/>
      <c r="W52" s="284"/>
      <c r="X52" s="284"/>
      <c r="Y52" s="282"/>
      <c r="Z52" s="283"/>
      <c r="AA52" s="254"/>
      <c r="AB52" s="259"/>
      <c r="AC52" s="272"/>
      <c r="AD52" s="260"/>
      <c r="AE52" s="528"/>
      <c r="AF52" s="260"/>
    </row>
    <row r="53" spans="1:32" s="261" customFormat="1" ht="12.75" customHeight="1" x14ac:dyDescent="0.15">
      <c r="A53" s="253"/>
      <c r="B53" s="529"/>
      <c r="C53" s="253"/>
      <c r="D53" s="527" t="s">
        <v>254</v>
      </c>
      <c r="E53" s="253"/>
      <c r="F53" s="393" t="s">
        <v>23</v>
      </c>
      <c r="G53" s="394"/>
      <c r="H53" s="395">
        <v>-4347</v>
      </c>
      <c r="I53" s="395">
        <v>-4733</v>
      </c>
      <c r="J53" s="395">
        <v>-5723</v>
      </c>
      <c r="K53" s="395">
        <v>990</v>
      </c>
      <c r="L53" s="395">
        <v>1184</v>
      </c>
      <c r="M53" s="403" t="s">
        <v>141</v>
      </c>
      <c r="N53" s="395">
        <v>-2123</v>
      </c>
      <c r="O53" s="395">
        <v>-3085</v>
      </c>
      <c r="P53" s="395">
        <v>-3859</v>
      </c>
      <c r="Q53" s="395">
        <v>774</v>
      </c>
      <c r="R53" s="395">
        <v>1492</v>
      </c>
      <c r="S53" s="403" t="s">
        <v>141</v>
      </c>
      <c r="T53" s="395">
        <v>-2224</v>
      </c>
      <c r="U53" s="395">
        <v>-1648</v>
      </c>
      <c r="V53" s="395">
        <v>-1864</v>
      </c>
      <c r="W53" s="395">
        <v>216</v>
      </c>
      <c r="X53" s="395">
        <v>-308</v>
      </c>
      <c r="Y53" s="403" t="s">
        <v>141</v>
      </c>
      <c r="Z53" s="402"/>
      <c r="AA53" s="393" t="s">
        <v>23</v>
      </c>
      <c r="AB53" s="259"/>
      <c r="AC53" s="527" t="s">
        <v>254</v>
      </c>
      <c r="AD53" s="260"/>
      <c r="AE53" s="529"/>
      <c r="AF53" s="260"/>
    </row>
    <row r="54" spans="1:32" s="261" customFormat="1" ht="12.75" customHeight="1" x14ac:dyDescent="0.15">
      <c r="A54" s="253"/>
      <c r="B54" s="529"/>
      <c r="C54" s="253"/>
      <c r="D54" s="527"/>
      <c r="E54" s="253"/>
      <c r="F54" s="266" t="s">
        <v>44</v>
      </c>
      <c r="G54" s="285"/>
      <c r="H54" s="267">
        <v>-3753</v>
      </c>
      <c r="I54" s="267">
        <v>-3914</v>
      </c>
      <c r="J54" s="267">
        <v>-4940</v>
      </c>
      <c r="K54" s="267">
        <v>1026</v>
      </c>
      <c r="L54" s="267">
        <v>1381</v>
      </c>
      <c r="M54" s="282" t="s">
        <v>141</v>
      </c>
      <c r="N54" s="267">
        <v>-1850</v>
      </c>
      <c r="O54" s="267">
        <v>-2628</v>
      </c>
      <c r="P54" s="267">
        <v>-3427</v>
      </c>
      <c r="Q54" s="267">
        <v>799</v>
      </c>
      <c r="R54" s="267">
        <v>1509</v>
      </c>
      <c r="S54" s="282" t="s">
        <v>141</v>
      </c>
      <c r="T54" s="267">
        <v>-1903</v>
      </c>
      <c r="U54" s="267">
        <v>-1286</v>
      </c>
      <c r="V54" s="267">
        <v>-1513</v>
      </c>
      <c r="W54" s="267">
        <v>227</v>
      </c>
      <c r="X54" s="267">
        <v>-128</v>
      </c>
      <c r="Y54" s="282" t="s">
        <v>141</v>
      </c>
      <c r="Z54" s="281"/>
      <c r="AA54" s="266" t="s">
        <v>44</v>
      </c>
      <c r="AB54" s="259"/>
      <c r="AC54" s="527"/>
      <c r="AD54" s="260"/>
      <c r="AE54" s="529"/>
      <c r="AF54" s="260"/>
    </row>
    <row r="55" spans="1:32" s="261" customFormat="1" ht="12.75" customHeight="1" x14ac:dyDescent="0.15">
      <c r="A55" s="253"/>
      <c r="B55" s="529"/>
      <c r="C55" s="253"/>
      <c r="D55" s="272" t="s">
        <v>261</v>
      </c>
      <c r="E55" s="253"/>
      <c r="F55" s="266" t="s">
        <v>66</v>
      </c>
      <c r="G55" s="285"/>
      <c r="H55" s="267">
        <v>-359</v>
      </c>
      <c r="I55" s="267">
        <v>-544</v>
      </c>
      <c r="J55" s="267">
        <v>-515</v>
      </c>
      <c r="K55" s="267">
        <v>-29</v>
      </c>
      <c r="L55" s="267">
        <v>-177</v>
      </c>
      <c r="M55" s="282" t="s">
        <v>141</v>
      </c>
      <c r="N55" s="267">
        <v>-174</v>
      </c>
      <c r="O55" s="267">
        <v>-308</v>
      </c>
      <c r="P55" s="267">
        <v>-276</v>
      </c>
      <c r="Q55" s="267">
        <v>-32</v>
      </c>
      <c r="R55" s="267">
        <v>-37</v>
      </c>
      <c r="S55" s="282" t="s">
        <v>141</v>
      </c>
      <c r="T55" s="267">
        <v>-185</v>
      </c>
      <c r="U55" s="267">
        <v>-236</v>
      </c>
      <c r="V55" s="267">
        <v>-239</v>
      </c>
      <c r="W55" s="267">
        <v>3</v>
      </c>
      <c r="X55" s="267">
        <v>-140</v>
      </c>
      <c r="Y55" s="282" t="s">
        <v>141</v>
      </c>
      <c r="Z55" s="286"/>
      <c r="AA55" s="266" t="s">
        <v>66</v>
      </c>
      <c r="AB55" s="259"/>
      <c r="AC55" s="274" t="s">
        <v>261</v>
      </c>
      <c r="AD55" s="260"/>
      <c r="AE55" s="529"/>
      <c r="AF55" s="260"/>
    </row>
    <row r="56" spans="1:32" s="261" customFormat="1" ht="12.75" customHeight="1" x14ac:dyDescent="0.15">
      <c r="A56" s="253"/>
      <c r="B56" s="529"/>
      <c r="C56" s="253"/>
      <c r="D56" s="269" t="s">
        <v>110</v>
      </c>
      <c r="E56" s="253"/>
      <c r="F56" s="266" t="s">
        <v>67</v>
      </c>
      <c r="G56" s="285"/>
      <c r="H56" s="267">
        <v>-235</v>
      </c>
      <c r="I56" s="267">
        <v>-275</v>
      </c>
      <c r="J56" s="267">
        <v>-268</v>
      </c>
      <c r="K56" s="267">
        <v>-7</v>
      </c>
      <c r="L56" s="267">
        <v>-20</v>
      </c>
      <c r="M56" s="282" t="s">
        <v>141</v>
      </c>
      <c r="N56" s="267">
        <v>-99</v>
      </c>
      <c r="O56" s="267">
        <v>-149</v>
      </c>
      <c r="P56" s="267">
        <v>-156</v>
      </c>
      <c r="Q56" s="267">
        <v>7</v>
      </c>
      <c r="R56" s="267">
        <v>20</v>
      </c>
      <c r="S56" s="282" t="s">
        <v>141</v>
      </c>
      <c r="T56" s="267">
        <v>-136</v>
      </c>
      <c r="U56" s="267">
        <v>-126</v>
      </c>
      <c r="V56" s="267">
        <v>-112</v>
      </c>
      <c r="W56" s="267">
        <v>-14</v>
      </c>
      <c r="X56" s="267">
        <v>-40</v>
      </c>
      <c r="Y56" s="282" t="s">
        <v>141</v>
      </c>
      <c r="Z56" s="286"/>
      <c r="AA56" s="266" t="s">
        <v>67</v>
      </c>
      <c r="AB56" s="287"/>
      <c r="AC56" s="269" t="s">
        <v>110</v>
      </c>
      <c r="AD56" s="260"/>
      <c r="AE56" s="529"/>
      <c r="AF56" s="260"/>
    </row>
    <row r="57" spans="1:32" s="261" customFormat="1" ht="7.9" customHeight="1" x14ac:dyDescent="0.15">
      <c r="A57" s="253"/>
      <c r="B57" s="529"/>
      <c r="C57" s="253"/>
      <c r="D57" s="253"/>
      <c r="E57" s="253"/>
      <c r="F57" s="254"/>
      <c r="G57" s="271"/>
      <c r="H57" s="267"/>
      <c r="I57" s="267"/>
      <c r="J57" s="267"/>
      <c r="K57" s="267"/>
      <c r="L57" s="267"/>
      <c r="M57" s="282"/>
      <c r="N57" s="267"/>
      <c r="O57" s="267"/>
      <c r="P57" s="267"/>
      <c r="Q57" s="288"/>
      <c r="R57" s="288"/>
      <c r="S57" s="282"/>
      <c r="T57" s="288"/>
      <c r="U57" s="288"/>
      <c r="V57" s="288"/>
      <c r="W57" s="288"/>
      <c r="X57" s="288"/>
      <c r="Y57" s="282"/>
      <c r="Z57" s="276"/>
      <c r="AA57" s="254"/>
      <c r="AB57" s="259"/>
      <c r="AC57" s="253"/>
      <c r="AD57" s="260"/>
      <c r="AE57" s="529"/>
      <c r="AF57" s="260"/>
    </row>
    <row r="58" spans="1:32" s="261" customFormat="1" ht="12.75" customHeight="1" x14ac:dyDescent="0.15">
      <c r="A58" s="253"/>
      <c r="B58" s="529"/>
      <c r="C58" s="253"/>
      <c r="D58" s="530" t="s">
        <v>254</v>
      </c>
      <c r="E58" s="253"/>
      <c r="F58" s="393" t="s">
        <v>23</v>
      </c>
      <c r="G58" s="394"/>
      <c r="H58" s="395">
        <v>-2692</v>
      </c>
      <c r="I58" s="395">
        <v>-3979</v>
      </c>
      <c r="J58" s="395">
        <v>-611</v>
      </c>
      <c r="K58" s="395">
        <v>-3368</v>
      </c>
      <c r="L58" s="395">
        <v>-688</v>
      </c>
      <c r="M58" s="403" t="s">
        <v>141</v>
      </c>
      <c r="N58" s="395">
        <v>-1010</v>
      </c>
      <c r="O58" s="395">
        <v>-2944</v>
      </c>
      <c r="P58" s="395">
        <v>-655</v>
      </c>
      <c r="Q58" s="395">
        <v>-2289</v>
      </c>
      <c r="R58" s="395">
        <v>975</v>
      </c>
      <c r="S58" s="403" t="s">
        <v>141</v>
      </c>
      <c r="T58" s="395">
        <v>-1682</v>
      </c>
      <c r="U58" s="395">
        <v>-1035</v>
      </c>
      <c r="V58" s="395">
        <v>44</v>
      </c>
      <c r="W58" s="395">
        <v>-1079</v>
      </c>
      <c r="X58" s="395">
        <v>-1663</v>
      </c>
      <c r="Y58" s="403" t="s">
        <v>141</v>
      </c>
      <c r="Z58" s="402"/>
      <c r="AA58" s="393" t="s">
        <v>23</v>
      </c>
      <c r="AB58" s="259"/>
      <c r="AC58" s="530" t="s">
        <v>254</v>
      </c>
      <c r="AD58" s="260"/>
      <c r="AE58" s="529"/>
      <c r="AF58" s="260"/>
    </row>
    <row r="59" spans="1:32" ht="12.75" customHeight="1" x14ac:dyDescent="0.15">
      <c r="A59" s="253"/>
      <c r="B59" s="529"/>
      <c r="C59" s="253"/>
      <c r="D59" s="530"/>
      <c r="E59" s="253"/>
      <c r="F59" s="266" t="s">
        <v>44</v>
      </c>
      <c r="G59" s="285"/>
      <c r="H59" s="263">
        <v>-2115</v>
      </c>
      <c r="I59" s="263">
        <v>-3523</v>
      </c>
      <c r="J59" s="263">
        <v>-371</v>
      </c>
      <c r="K59" s="263">
        <v>-3152</v>
      </c>
      <c r="L59" s="263">
        <v>-761</v>
      </c>
      <c r="M59" s="282" t="s">
        <v>141</v>
      </c>
      <c r="N59" s="267">
        <v>-709</v>
      </c>
      <c r="O59" s="267">
        <v>-2659</v>
      </c>
      <c r="P59" s="267">
        <v>-524</v>
      </c>
      <c r="Q59" s="267">
        <v>-2135</v>
      </c>
      <c r="R59" s="267">
        <v>906</v>
      </c>
      <c r="S59" s="282" t="s">
        <v>141</v>
      </c>
      <c r="T59" s="267">
        <v>-1406</v>
      </c>
      <c r="U59" s="267">
        <v>-864</v>
      </c>
      <c r="V59" s="267">
        <v>153</v>
      </c>
      <c r="W59" s="267">
        <v>-1017</v>
      </c>
      <c r="X59" s="267">
        <v>-1667</v>
      </c>
      <c r="Y59" s="282" t="s">
        <v>141</v>
      </c>
      <c r="Z59" s="281"/>
      <c r="AA59" s="266" t="s">
        <v>44</v>
      </c>
      <c r="AB59" s="259"/>
      <c r="AC59" s="530"/>
      <c r="AD59" s="260"/>
      <c r="AE59" s="529"/>
      <c r="AF59" s="260"/>
    </row>
    <row r="60" spans="1:32" ht="12.75" customHeight="1" x14ac:dyDescent="0.15">
      <c r="B60" s="529"/>
      <c r="C60" s="253"/>
      <c r="D60" s="274" t="s">
        <v>266</v>
      </c>
      <c r="E60" s="253"/>
      <c r="F60" s="266" t="s">
        <v>66</v>
      </c>
      <c r="G60" s="285"/>
      <c r="H60" s="263">
        <v>-445</v>
      </c>
      <c r="I60" s="263">
        <v>-310</v>
      </c>
      <c r="J60" s="263">
        <v>-153</v>
      </c>
      <c r="K60" s="263">
        <v>-157</v>
      </c>
      <c r="L60" s="263">
        <v>75</v>
      </c>
      <c r="M60" s="282" t="s">
        <v>141</v>
      </c>
      <c r="N60" s="267">
        <v>-224</v>
      </c>
      <c r="O60" s="267">
        <v>-189</v>
      </c>
      <c r="P60" s="267">
        <v>-84</v>
      </c>
      <c r="Q60" s="267">
        <v>-105</v>
      </c>
      <c r="R60" s="267">
        <v>60</v>
      </c>
      <c r="S60" s="282" t="s">
        <v>141</v>
      </c>
      <c r="T60" s="267">
        <v>-221</v>
      </c>
      <c r="U60" s="267">
        <v>-121</v>
      </c>
      <c r="V60" s="267">
        <v>-69</v>
      </c>
      <c r="W60" s="267">
        <v>-52</v>
      </c>
      <c r="X60" s="267">
        <v>15</v>
      </c>
      <c r="Y60" s="282" t="s">
        <v>141</v>
      </c>
      <c r="Z60" s="286"/>
      <c r="AA60" s="266" t="s">
        <v>66</v>
      </c>
      <c r="AB60" s="259"/>
      <c r="AC60" s="274" t="s">
        <v>266</v>
      </c>
      <c r="AD60" s="260"/>
      <c r="AE60" s="529"/>
      <c r="AF60" s="260"/>
    </row>
    <row r="61" spans="1:32" ht="12.75" customHeight="1" x14ac:dyDescent="0.15">
      <c r="B61" s="529"/>
      <c r="C61" s="253"/>
      <c r="D61" s="279" t="s">
        <v>110</v>
      </c>
      <c r="E61" s="253"/>
      <c r="F61" s="266" t="s">
        <v>67</v>
      </c>
      <c r="G61" s="285"/>
      <c r="H61" s="263">
        <v>-132</v>
      </c>
      <c r="I61" s="263">
        <v>-146</v>
      </c>
      <c r="J61" s="263">
        <v>-87</v>
      </c>
      <c r="K61" s="263">
        <v>-59</v>
      </c>
      <c r="L61" s="263">
        <v>-2</v>
      </c>
      <c r="M61" s="282" t="s">
        <v>141</v>
      </c>
      <c r="N61" s="267">
        <v>-77</v>
      </c>
      <c r="O61" s="267">
        <v>-96</v>
      </c>
      <c r="P61" s="267">
        <v>-47</v>
      </c>
      <c r="Q61" s="267">
        <v>-49</v>
      </c>
      <c r="R61" s="267">
        <v>9</v>
      </c>
      <c r="S61" s="282" t="s">
        <v>141</v>
      </c>
      <c r="T61" s="267">
        <v>-55</v>
      </c>
      <c r="U61" s="267">
        <v>-50</v>
      </c>
      <c r="V61" s="267">
        <v>-40</v>
      </c>
      <c r="W61" s="267">
        <v>-10</v>
      </c>
      <c r="X61" s="267">
        <v>-11</v>
      </c>
      <c r="Y61" s="282" t="s">
        <v>141</v>
      </c>
      <c r="Z61" s="286"/>
      <c r="AA61" s="266" t="s">
        <v>67</v>
      </c>
      <c r="AB61" s="287"/>
      <c r="AC61" s="279" t="s">
        <v>110</v>
      </c>
      <c r="AE61" s="529"/>
    </row>
    <row r="62" spans="1:32" ht="7.9" customHeight="1" x14ac:dyDescent="0.15">
      <c r="A62" s="289"/>
      <c r="B62" s="289"/>
      <c r="C62" s="289"/>
      <c r="D62" s="289"/>
      <c r="E62" s="289"/>
      <c r="F62" s="290"/>
      <c r="G62" s="289"/>
      <c r="H62" s="291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1"/>
      <c r="AA62" s="292"/>
      <c r="AB62" s="293"/>
      <c r="AC62" s="289"/>
      <c r="AD62" s="293"/>
      <c r="AE62" s="289"/>
      <c r="AF62" s="293"/>
    </row>
    <row r="63" spans="1:32" ht="3" customHeight="1" x14ac:dyDescent="0.15"/>
    <row r="64" spans="1:32" ht="11.45" customHeight="1" x14ac:dyDescent="0.15">
      <c r="A64" s="294" t="s">
        <v>262</v>
      </c>
      <c r="B64" s="294"/>
    </row>
    <row r="65" spans="1:15" ht="11.45" customHeight="1" x14ac:dyDescent="0.15">
      <c r="A65" s="294" t="s">
        <v>263</v>
      </c>
    </row>
    <row r="66" spans="1:15" x14ac:dyDescent="0.15">
      <c r="O66" s="295"/>
    </row>
  </sheetData>
  <mergeCells count="46">
    <mergeCell ref="B38:B61"/>
    <mergeCell ref="D38:D39"/>
    <mergeCell ref="AC38:AC39"/>
    <mergeCell ref="AE38:AE61"/>
    <mergeCell ref="D43:D44"/>
    <mergeCell ref="AC43:AC44"/>
    <mergeCell ref="D48:D49"/>
    <mergeCell ref="AC48:AC49"/>
    <mergeCell ref="D53:D54"/>
    <mergeCell ref="AC53:AC54"/>
    <mergeCell ref="D58:D59"/>
    <mergeCell ref="AC58:AC59"/>
    <mergeCell ref="AC7:AC8"/>
    <mergeCell ref="AE7:AE35"/>
    <mergeCell ref="D12:D13"/>
    <mergeCell ref="AC12:AC13"/>
    <mergeCell ref="D17:D18"/>
    <mergeCell ref="AC17:AC18"/>
    <mergeCell ref="D22:D23"/>
    <mergeCell ref="AC22:AC23"/>
    <mergeCell ref="D27:D28"/>
    <mergeCell ref="AC27:AC28"/>
    <mergeCell ref="B7:B35"/>
    <mergeCell ref="D7:D8"/>
    <mergeCell ref="D32:D33"/>
    <mergeCell ref="AC32:AC33"/>
    <mergeCell ref="L4:L5"/>
    <mergeCell ref="M4:M5"/>
    <mergeCell ref="N4:N5"/>
    <mergeCell ref="A1:P1"/>
    <mergeCell ref="Q1:AF1"/>
    <mergeCell ref="A3:G5"/>
    <mergeCell ref="H3:M3"/>
    <mergeCell ref="N3:P3"/>
    <mergeCell ref="Q3:R3"/>
    <mergeCell ref="T3:Y3"/>
    <mergeCell ref="T4:T5"/>
    <mergeCell ref="U4:W4"/>
    <mergeCell ref="X4:X5"/>
    <mergeCell ref="Z3:AF5"/>
    <mergeCell ref="H4:H5"/>
    <mergeCell ref="I4:K4"/>
    <mergeCell ref="O4:P4"/>
    <mergeCell ref="R4:R5"/>
    <mergeCell ref="S4:S5"/>
    <mergeCell ref="Y4:Y5"/>
  </mergeCells>
  <phoneticPr fontId="2"/>
  <printOptions horizontalCentered="1"/>
  <pageMargins left="0.78740157480314965" right="0.78740157480314965" top="0.59055118110236227" bottom="0.59055118110236227" header="0.31496062992125984" footer="0.39370078740157483"/>
  <pageSetup paperSize="9" firstPageNumber="70" orientation="portrait" useFirstPageNumber="1" r:id="rId1"/>
  <headerFooter>
    <oddFooter>&amp;C&amp;"ＭＳ ゴシック,標準"&amp;P</oddFooter>
  </headerFooter>
  <ignoredErrors>
    <ignoredError sqref="D29:D61 AC9 AC14 AC19 AC24 AC29 AC34 AC40 AC45 AC50 AC55 AC60 D9 D14 D19 D2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topLeftCell="A46" zoomScaleNormal="100" workbookViewId="0">
      <selection activeCell="D69" sqref="D69:F69"/>
    </sheetView>
  </sheetViews>
  <sheetFormatPr defaultColWidth="8.875" defaultRowHeight="13.5" x14ac:dyDescent="0.15"/>
  <cols>
    <col min="1" max="1" width="1" style="135" customWidth="1"/>
    <col min="2" max="2" width="2.25" style="135" customWidth="1"/>
    <col min="3" max="4" width="1.75" style="135" customWidth="1"/>
    <col min="5" max="5" width="1.25" style="135" customWidth="1"/>
    <col min="6" max="6" width="11" style="296" customWidth="1"/>
    <col min="7" max="7" width="1.125" style="296" customWidth="1"/>
    <col min="8" max="19" width="9.625" style="164" customWidth="1"/>
    <col min="20" max="20" width="1.125" style="296" customWidth="1"/>
    <col min="21" max="21" width="1.75" style="135" customWidth="1"/>
    <col min="22" max="22" width="1.25" style="135" customWidth="1"/>
    <col min="23" max="23" width="11" style="296" customWidth="1"/>
    <col min="24" max="24" width="1.75" style="296" customWidth="1"/>
    <col min="25" max="25" width="2.25" style="135" customWidth="1"/>
    <col min="26" max="26" width="1" style="296" customWidth="1"/>
    <col min="27" max="16384" width="8.875" style="135"/>
  </cols>
  <sheetData>
    <row r="1" spans="1:26" ht="19.5" customHeight="1" x14ac:dyDescent="0.15">
      <c r="A1" s="533" t="s">
        <v>267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4" t="s">
        <v>272</v>
      </c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</row>
    <row r="2" spans="1:26" ht="16.5" customHeight="1" x14ac:dyDescent="0.15">
      <c r="Z2" s="297" t="s">
        <v>211</v>
      </c>
    </row>
    <row r="3" spans="1:26" s="52" customFormat="1" ht="12" customHeight="1" x14ac:dyDescent="0.15">
      <c r="A3" s="535" t="s">
        <v>212</v>
      </c>
      <c r="B3" s="536"/>
      <c r="C3" s="536"/>
      <c r="D3" s="536"/>
      <c r="E3" s="536"/>
      <c r="F3" s="536"/>
      <c r="G3" s="537"/>
      <c r="H3" s="438" t="s">
        <v>242</v>
      </c>
      <c r="I3" s="440"/>
      <c r="J3" s="440"/>
      <c r="K3" s="440"/>
      <c r="L3" s="441" t="s">
        <v>273</v>
      </c>
      <c r="M3" s="557"/>
      <c r="N3" s="558"/>
      <c r="O3" s="447"/>
      <c r="P3" s="440" t="s">
        <v>1</v>
      </c>
      <c r="Q3" s="440"/>
      <c r="R3" s="440"/>
      <c r="S3" s="441"/>
      <c r="T3" s="542" t="s">
        <v>230</v>
      </c>
      <c r="U3" s="535"/>
      <c r="V3" s="535"/>
      <c r="W3" s="535"/>
      <c r="X3" s="535"/>
      <c r="Y3" s="535"/>
      <c r="Z3" s="536"/>
    </row>
    <row r="4" spans="1:26" s="52" customFormat="1" ht="13.5" customHeight="1" x14ac:dyDescent="0.15">
      <c r="A4" s="538"/>
      <c r="B4" s="538"/>
      <c r="C4" s="538"/>
      <c r="D4" s="538"/>
      <c r="E4" s="538"/>
      <c r="F4" s="538"/>
      <c r="G4" s="539"/>
      <c r="H4" s="531" t="s">
        <v>84</v>
      </c>
      <c r="I4" s="549" t="s">
        <v>271</v>
      </c>
      <c r="J4" s="550" t="s">
        <v>247</v>
      </c>
      <c r="K4" s="552" t="s">
        <v>248</v>
      </c>
      <c r="L4" s="531" t="s">
        <v>84</v>
      </c>
      <c r="M4" s="549" t="s">
        <v>271</v>
      </c>
      <c r="N4" s="552" t="s">
        <v>247</v>
      </c>
      <c r="O4" s="531" t="s">
        <v>248</v>
      </c>
      <c r="P4" s="531" t="s">
        <v>84</v>
      </c>
      <c r="Q4" s="549" t="s">
        <v>271</v>
      </c>
      <c r="R4" s="552" t="s">
        <v>247</v>
      </c>
      <c r="S4" s="559" t="s">
        <v>248</v>
      </c>
      <c r="T4" s="543"/>
      <c r="U4" s="538"/>
      <c r="V4" s="538"/>
      <c r="W4" s="538"/>
      <c r="X4" s="538"/>
      <c r="Y4" s="538"/>
      <c r="Z4" s="538"/>
    </row>
    <row r="5" spans="1:26" s="52" customFormat="1" ht="13.5" customHeight="1" x14ac:dyDescent="0.15">
      <c r="A5" s="540"/>
      <c r="B5" s="540"/>
      <c r="C5" s="540"/>
      <c r="D5" s="540"/>
      <c r="E5" s="540"/>
      <c r="F5" s="540"/>
      <c r="G5" s="541"/>
      <c r="H5" s="532"/>
      <c r="I5" s="424"/>
      <c r="J5" s="551"/>
      <c r="K5" s="553"/>
      <c r="L5" s="532"/>
      <c r="M5" s="424"/>
      <c r="N5" s="553"/>
      <c r="O5" s="532"/>
      <c r="P5" s="532"/>
      <c r="Q5" s="424"/>
      <c r="R5" s="553"/>
      <c r="S5" s="560"/>
      <c r="T5" s="544"/>
      <c r="U5" s="540"/>
      <c r="V5" s="540"/>
      <c r="W5" s="540"/>
      <c r="X5" s="540"/>
      <c r="Y5" s="540"/>
      <c r="Z5" s="540"/>
    </row>
    <row r="6" spans="1:26" s="298" customFormat="1" ht="7.9" customHeight="1" x14ac:dyDescent="0.15">
      <c r="F6" s="299"/>
      <c r="G6" s="300"/>
      <c r="H6" s="299"/>
      <c r="I6" s="299"/>
      <c r="J6" s="299"/>
      <c r="K6" s="299"/>
      <c r="L6" s="299"/>
      <c r="M6" s="299"/>
      <c r="N6" s="301"/>
      <c r="O6" s="302"/>
      <c r="P6" s="301"/>
      <c r="Q6" s="301"/>
      <c r="R6" s="301"/>
      <c r="S6" s="303"/>
      <c r="T6" s="299"/>
      <c r="W6" s="299"/>
      <c r="X6" s="299"/>
      <c r="Z6" s="299"/>
    </row>
    <row r="7" spans="1:26" s="153" customFormat="1" ht="11.45" customHeight="1" x14ac:dyDescent="0.15">
      <c r="B7" s="545" t="s">
        <v>231</v>
      </c>
      <c r="C7" s="304"/>
      <c r="D7" s="547" t="s">
        <v>43</v>
      </c>
      <c r="E7" s="548"/>
      <c r="F7" s="548"/>
      <c r="G7" s="405"/>
      <c r="H7" s="406">
        <v>156892</v>
      </c>
      <c r="I7" s="406">
        <v>89796</v>
      </c>
      <c r="J7" s="406">
        <v>61426</v>
      </c>
      <c r="K7" s="407">
        <v>59.380248905582519</v>
      </c>
      <c r="L7" s="406">
        <v>70798</v>
      </c>
      <c r="M7" s="406">
        <v>46899</v>
      </c>
      <c r="N7" s="406">
        <v>21195</v>
      </c>
      <c r="O7" s="407">
        <v>68.873909595559084</v>
      </c>
      <c r="P7" s="406">
        <v>86094</v>
      </c>
      <c r="Q7" s="406">
        <v>42897</v>
      </c>
      <c r="R7" s="406">
        <v>40231</v>
      </c>
      <c r="S7" s="408">
        <v>51.603551150033688</v>
      </c>
      <c r="T7" s="409"/>
      <c r="U7" s="547" t="s">
        <v>43</v>
      </c>
      <c r="V7" s="548"/>
      <c r="W7" s="548"/>
      <c r="X7" s="305"/>
      <c r="Y7" s="545" t="s">
        <v>231</v>
      </c>
      <c r="Z7" s="311"/>
    </row>
    <row r="8" spans="1:26" s="153" customFormat="1" ht="6" customHeight="1" x14ac:dyDescent="0.15">
      <c r="B8" s="546"/>
      <c r="C8" s="304"/>
      <c r="D8" s="304"/>
      <c r="E8" s="304"/>
      <c r="F8" s="312"/>
      <c r="G8" s="306"/>
      <c r="H8" s="307"/>
      <c r="I8" s="307"/>
      <c r="J8" s="307"/>
      <c r="K8" s="308"/>
      <c r="L8" s="307"/>
      <c r="M8" s="307"/>
      <c r="N8" s="307"/>
      <c r="O8" s="308"/>
      <c r="P8" s="307"/>
      <c r="Q8" s="307"/>
      <c r="R8" s="307"/>
      <c r="S8" s="309"/>
      <c r="T8" s="310"/>
      <c r="U8" s="304"/>
      <c r="V8" s="304"/>
      <c r="W8" s="312"/>
      <c r="X8" s="312"/>
      <c r="Y8" s="546"/>
      <c r="Z8" s="311"/>
    </row>
    <row r="9" spans="1:26" s="153" customFormat="1" ht="11.45" customHeight="1" x14ac:dyDescent="0.15">
      <c r="B9" s="546"/>
      <c r="C9" s="304"/>
      <c r="D9" s="547" t="s">
        <v>44</v>
      </c>
      <c r="E9" s="548"/>
      <c r="F9" s="548"/>
      <c r="G9" s="405"/>
      <c r="H9" s="406">
        <v>144313</v>
      </c>
      <c r="I9" s="406">
        <v>81509</v>
      </c>
      <c r="J9" s="406">
        <v>57364</v>
      </c>
      <c r="K9" s="407">
        <v>58.693194501450961</v>
      </c>
      <c r="L9" s="406">
        <v>65073</v>
      </c>
      <c r="M9" s="406">
        <v>42599</v>
      </c>
      <c r="N9" s="406">
        <v>19886</v>
      </c>
      <c r="O9" s="407">
        <v>68.174761942866297</v>
      </c>
      <c r="P9" s="406">
        <v>79240</v>
      </c>
      <c r="Q9" s="406">
        <v>38910</v>
      </c>
      <c r="R9" s="406">
        <v>37478</v>
      </c>
      <c r="S9" s="408">
        <v>50.937319997905426</v>
      </c>
      <c r="T9" s="409"/>
      <c r="U9" s="547" t="s">
        <v>44</v>
      </c>
      <c r="V9" s="548"/>
      <c r="W9" s="548"/>
      <c r="X9" s="305"/>
      <c r="Y9" s="546"/>
      <c r="Z9" s="311"/>
    </row>
    <row r="10" spans="1:26" s="153" customFormat="1" ht="6" customHeight="1" x14ac:dyDescent="0.15">
      <c r="B10" s="546"/>
      <c r="C10" s="55"/>
      <c r="D10" s="55"/>
      <c r="E10" s="55"/>
      <c r="F10" s="313"/>
      <c r="G10" s="314"/>
      <c r="H10" s="315"/>
      <c r="I10" s="315"/>
      <c r="J10" s="315"/>
      <c r="K10" s="316"/>
      <c r="L10" s="315"/>
      <c r="M10" s="315"/>
      <c r="N10" s="315"/>
      <c r="O10" s="316"/>
      <c r="P10" s="315"/>
      <c r="Q10" s="315"/>
      <c r="R10" s="315"/>
      <c r="S10" s="317"/>
      <c r="T10" s="310"/>
      <c r="U10" s="55"/>
      <c r="V10" s="55"/>
      <c r="W10" s="313"/>
      <c r="X10" s="313"/>
      <c r="Y10" s="546"/>
      <c r="Z10" s="318"/>
    </row>
    <row r="11" spans="1:26" s="153" customFormat="1" ht="11.45" customHeight="1" x14ac:dyDescent="0.15">
      <c r="B11" s="546"/>
      <c r="C11" s="55"/>
      <c r="D11" s="55"/>
      <c r="E11" s="554" t="s">
        <v>45</v>
      </c>
      <c r="F11" s="555"/>
      <c r="G11" s="405"/>
      <c r="H11" s="406">
        <v>47338</v>
      </c>
      <c r="I11" s="406">
        <v>24040</v>
      </c>
      <c r="J11" s="406">
        <v>21095</v>
      </c>
      <c r="K11" s="407">
        <f>+I11/(I11+J11)*100</f>
        <v>53.262434917469811</v>
      </c>
      <c r="L11" s="406">
        <v>20881</v>
      </c>
      <c r="M11" s="406">
        <v>12318</v>
      </c>
      <c r="N11" s="406">
        <v>7526</v>
      </c>
      <c r="O11" s="407">
        <f>+M11/(M11+N11)*100</f>
        <v>62.0741785930256</v>
      </c>
      <c r="P11" s="406">
        <v>26457</v>
      </c>
      <c r="Q11" s="406">
        <v>11722</v>
      </c>
      <c r="R11" s="406">
        <v>13569</v>
      </c>
      <c r="S11" s="408">
        <f>+Q11/(Q11+R11)*100</f>
        <v>46.348503420189004</v>
      </c>
      <c r="T11" s="409"/>
      <c r="U11" s="410"/>
      <c r="V11" s="554" t="s">
        <v>45</v>
      </c>
      <c r="W11" s="555"/>
      <c r="X11" s="73"/>
      <c r="Y11" s="546"/>
      <c r="Z11" s="318"/>
    </row>
    <row r="12" spans="1:26" s="153" customFormat="1" ht="6" customHeight="1" x14ac:dyDescent="0.15">
      <c r="B12" s="546"/>
      <c r="C12" s="55"/>
      <c r="D12" s="55"/>
      <c r="E12" s="55"/>
      <c r="F12" s="313"/>
      <c r="G12" s="314"/>
      <c r="H12" s="315"/>
      <c r="I12" s="315"/>
      <c r="J12" s="315"/>
      <c r="K12" s="316"/>
      <c r="L12" s="315"/>
      <c r="M12" s="315"/>
      <c r="N12" s="315"/>
      <c r="O12" s="316"/>
      <c r="P12" s="315"/>
      <c r="Q12" s="315"/>
      <c r="R12" s="315"/>
      <c r="S12" s="317"/>
      <c r="T12" s="310"/>
      <c r="U12" s="55"/>
      <c r="V12" s="55"/>
      <c r="W12" s="313"/>
      <c r="X12" s="313"/>
      <c r="Y12" s="546"/>
      <c r="Z12" s="318"/>
    </row>
    <row r="13" spans="1:26" s="153" customFormat="1" ht="11.45" customHeight="1" x14ac:dyDescent="0.15">
      <c r="B13" s="546"/>
      <c r="C13" s="55"/>
      <c r="D13" s="55"/>
      <c r="E13" s="554" t="s">
        <v>46</v>
      </c>
      <c r="F13" s="555"/>
      <c r="G13" s="405"/>
      <c r="H13" s="406">
        <v>52170</v>
      </c>
      <c r="I13" s="406">
        <v>29107</v>
      </c>
      <c r="J13" s="406">
        <v>21012</v>
      </c>
      <c r="K13" s="407">
        <f t="shared" ref="K13:K37" si="0">+I13/(I13+J13)*100</f>
        <v>58.075779644446214</v>
      </c>
      <c r="L13" s="406">
        <v>23517</v>
      </c>
      <c r="M13" s="406">
        <v>15239</v>
      </c>
      <c r="N13" s="406">
        <v>7281</v>
      </c>
      <c r="O13" s="407">
        <f t="shared" ref="O13:O37" si="1">+M13/(M13+N13)*100</f>
        <v>67.668738898756658</v>
      </c>
      <c r="P13" s="406">
        <v>28653</v>
      </c>
      <c r="Q13" s="406">
        <v>13868</v>
      </c>
      <c r="R13" s="406">
        <v>13731</v>
      </c>
      <c r="S13" s="408">
        <f t="shared" ref="S13:S37" si="2">+Q13/(Q13+R13)*100</f>
        <v>50.248197398456462</v>
      </c>
      <c r="T13" s="409"/>
      <c r="U13" s="410"/>
      <c r="V13" s="554" t="s">
        <v>46</v>
      </c>
      <c r="W13" s="555"/>
      <c r="X13" s="73"/>
      <c r="Y13" s="546"/>
      <c r="Z13" s="318"/>
    </row>
    <row r="14" spans="1:26" s="153" customFormat="1" ht="11.45" customHeight="1" x14ac:dyDescent="0.15">
      <c r="B14" s="546"/>
      <c r="C14" s="55"/>
      <c r="D14" s="55"/>
      <c r="E14" s="55"/>
      <c r="F14" s="320" t="s">
        <v>232</v>
      </c>
      <c r="G14" s="314"/>
      <c r="H14" s="315">
        <v>7186</v>
      </c>
      <c r="I14" s="315">
        <v>3571</v>
      </c>
      <c r="J14" s="315">
        <v>3426</v>
      </c>
      <c r="K14" s="316">
        <f t="shared" si="0"/>
        <v>51.036158353580106</v>
      </c>
      <c r="L14" s="315">
        <v>3287</v>
      </c>
      <c r="M14" s="315">
        <v>1871</v>
      </c>
      <c r="N14" s="315">
        <v>1315</v>
      </c>
      <c r="O14" s="316">
        <f t="shared" si="1"/>
        <v>58.725674827369744</v>
      </c>
      <c r="P14" s="315">
        <v>3899</v>
      </c>
      <c r="Q14" s="315">
        <v>1700</v>
      </c>
      <c r="R14" s="315">
        <v>2111</v>
      </c>
      <c r="S14" s="317">
        <f t="shared" si="2"/>
        <v>44.607714510627133</v>
      </c>
      <c r="T14" s="310"/>
      <c r="U14" s="55"/>
      <c r="V14" s="55"/>
      <c r="W14" s="320" t="s">
        <v>232</v>
      </c>
      <c r="X14" s="321"/>
      <c r="Y14" s="546"/>
      <c r="Z14" s="318"/>
    </row>
    <row r="15" spans="1:26" s="153" customFormat="1" ht="11.45" customHeight="1" x14ac:dyDescent="0.15">
      <c r="B15" s="546"/>
      <c r="C15" s="55"/>
      <c r="D15" s="55"/>
      <c r="E15" s="55"/>
      <c r="F15" s="320" t="s">
        <v>104</v>
      </c>
      <c r="G15" s="314"/>
      <c r="H15" s="315">
        <v>3670</v>
      </c>
      <c r="I15" s="315">
        <v>2253</v>
      </c>
      <c r="J15" s="315">
        <v>1308</v>
      </c>
      <c r="K15" s="316">
        <f t="shared" si="0"/>
        <v>63.268744734625102</v>
      </c>
      <c r="L15" s="315">
        <v>1674</v>
      </c>
      <c r="M15" s="315">
        <v>1178</v>
      </c>
      <c r="N15" s="315">
        <v>443</v>
      </c>
      <c r="O15" s="316">
        <f t="shared" si="1"/>
        <v>72.671190623072178</v>
      </c>
      <c r="P15" s="315">
        <v>1996</v>
      </c>
      <c r="Q15" s="315">
        <v>1075</v>
      </c>
      <c r="R15" s="315">
        <v>865</v>
      </c>
      <c r="S15" s="317">
        <f t="shared" si="2"/>
        <v>55.412371134020624</v>
      </c>
      <c r="T15" s="310"/>
      <c r="U15" s="55"/>
      <c r="V15" s="55"/>
      <c r="W15" s="320" t="s">
        <v>104</v>
      </c>
      <c r="X15" s="321"/>
      <c r="Y15" s="546"/>
      <c r="Z15" s="318"/>
    </row>
    <row r="16" spans="1:26" s="153" customFormat="1" ht="11.45" customHeight="1" x14ac:dyDescent="0.15">
      <c r="B16" s="546"/>
      <c r="C16" s="55"/>
      <c r="D16" s="55"/>
      <c r="E16" s="55"/>
      <c r="F16" s="320" t="s">
        <v>105</v>
      </c>
      <c r="G16" s="314"/>
      <c r="H16" s="315">
        <v>16802</v>
      </c>
      <c r="I16" s="315">
        <v>10174</v>
      </c>
      <c r="J16" s="315">
        <v>5694</v>
      </c>
      <c r="K16" s="316">
        <f t="shared" si="0"/>
        <v>64.1164608016133</v>
      </c>
      <c r="L16" s="315">
        <v>7585</v>
      </c>
      <c r="M16" s="315">
        <v>5316</v>
      </c>
      <c r="N16" s="315">
        <v>1836</v>
      </c>
      <c r="O16" s="316">
        <f t="shared" si="1"/>
        <v>74.328859060402692</v>
      </c>
      <c r="P16" s="315">
        <v>9217</v>
      </c>
      <c r="Q16" s="315">
        <v>4858</v>
      </c>
      <c r="R16" s="315">
        <v>3858</v>
      </c>
      <c r="S16" s="317">
        <f t="shared" si="2"/>
        <v>55.736576411197802</v>
      </c>
      <c r="T16" s="310"/>
      <c r="U16" s="55"/>
      <c r="V16" s="55"/>
      <c r="W16" s="320" t="s">
        <v>105</v>
      </c>
      <c r="X16" s="321"/>
      <c r="Y16" s="546"/>
      <c r="Z16" s="318"/>
    </row>
    <row r="17" spans="2:26" s="153" customFormat="1" ht="11.45" customHeight="1" x14ac:dyDescent="0.15">
      <c r="B17" s="546"/>
      <c r="C17" s="55"/>
      <c r="D17" s="55"/>
      <c r="E17" s="55"/>
      <c r="F17" s="320" t="s">
        <v>106</v>
      </c>
      <c r="G17" s="314"/>
      <c r="H17" s="315">
        <v>15564</v>
      </c>
      <c r="I17" s="315">
        <v>8352</v>
      </c>
      <c r="J17" s="315">
        <v>6699</v>
      </c>
      <c r="K17" s="316">
        <f t="shared" si="0"/>
        <v>55.49132947976878</v>
      </c>
      <c r="L17" s="315">
        <v>6913</v>
      </c>
      <c r="M17" s="315">
        <v>4395</v>
      </c>
      <c r="N17" s="315">
        <v>2259</v>
      </c>
      <c r="O17" s="316">
        <f t="shared" si="1"/>
        <v>66.050495942290354</v>
      </c>
      <c r="P17" s="315">
        <v>8651</v>
      </c>
      <c r="Q17" s="315">
        <v>3957</v>
      </c>
      <c r="R17" s="315">
        <v>4440</v>
      </c>
      <c r="S17" s="317">
        <f t="shared" si="2"/>
        <v>47.123972847445515</v>
      </c>
      <c r="T17" s="310"/>
      <c r="U17" s="55"/>
      <c r="V17" s="55"/>
      <c r="W17" s="320" t="s">
        <v>106</v>
      </c>
      <c r="X17" s="321"/>
      <c r="Y17" s="546"/>
      <c r="Z17" s="318"/>
    </row>
    <row r="18" spans="2:26" s="153" customFormat="1" ht="11.45" customHeight="1" x14ac:dyDescent="0.15">
      <c r="B18" s="546"/>
      <c r="C18" s="55"/>
      <c r="D18" s="55"/>
      <c r="E18" s="55"/>
      <c r="F18" s="320" t="s">
        <v>51</v>
      </c>
      <c r="G18" s="314"/>
      <c r="H18" s="315">
        <v>4424</v>
      </c>
      <c r="I18" s="315">
        <v>2110</v>
      </c>
      <c r="J18" s="315">
        <v>2136</v>
      </c>
      <c r="K18" s="316">
        <f t="shared" si="0"/>
        <v>49.693829486575602</v>
      </c>
      <c r="L18" s="315">
        <v>2024</v>
      </c>
      <c r="M18" s="315">
        <v>1099</v>
      </c>
      <c r="N18" s="315">
        <v>828</v>
      </c>
      <c r="O18" s="316">
        <f t="shared" si="1"/>
        <v>57.031655422937213</v>
      </c>
      <c r="P18" s="315">
        <v>2400</v>
      </c>
      <c r="Q18" s="315">
        <v>1011</v>
      </c>
      <c r="R18" s="315">
        <v>1308</v>
      </c>
      <c r="S18" s="317">
        <f t="shared" si="2"/>
        <v>43.596377749029749</v>
      </c>
      <c r="T18" s="310"/>
      <c r="U18" s="55"/>
      <c r="V18" s="55"/>
      <c r="W18" s="320" t="s">
        <v>51</v>
      </c>
      <c r="X18" s="321"/>
      <c r="Y18" s="546"/>
      <c r="Z18" s="322"/>
    </row>
    <row r="19" spans="2:26" s="153" customFormat="1" ht="11.45" customHeight="1" x14ac:dyDescent="0.15">
      <c r="B19" s="546"/>
      <c r="C19" s="55"/>
      <c r="D19" s="55"/>
      <c r="E19" s="55"/>
      <c r="F19" s="320" t="s">
        <v>52</v>
      </c>
      <c r="G19" s="314"/>
      <c r="H19" s="315">
        <v>4524</v>
      </c>
      <c r="I19" s="315">
        <v>2647</v>
      </c>
      <c r="J19" s="315">
        <v>1749</v>
      </c>
      <c r="K19" s="316">
        <f t="shared" si="0"/>
        <v>60.213830755232031</v>
      </c>
      <c r="L19" s="315">
        <v>2034</v>
      </c>
      <c r="M19" s="315">
        <v>1380</v>
      </c>
      <c r="N19" s="315">
        <v>600</v>
      </c>
      <c r="O19" s="316">
        <f t="shared" si="1"/>
        <v>69.696969696969703</v>
      </c>
      <c r="P19" s="315">
        <v>2490</v>
      </c>
      <c r="Q19" s="315">
        <v>1267</v>
      </c>
      <c r="R19" s="315">
        <v>1149</v>
      </c>
      <c r="S19" s="317">
        <f t="shared" si="2"/>
        <v>52.442052980132445</v>
      </c>
      <c r="T19" s="310"/>
      <c r="U19" s="55"/>
      <c r="V19" s="55"/>
      <c r="W19" s="320" t="s">
        <v>52</v>
      </c>
      <c r="X19" s="321"/>
      <c r="Y19" s="546"/>
      <c r="Z19" s="322"/>
    </row>
    <row r="20" spans="2:26" s="153" customFormat="1" ht="6" customHeight="1" x14ac:dyDescent="0.15">
      <c r="B20" s="546"/>
      <c r="C20" s="55"/>
      <c r="D20" s="55"/>
      <c r="E20" s="55"/>
      <c r="F20" s="313"/>
      <c r="G20" s="314"/>
      <c r="H20" s="315"/>
      <c r="I20" s="315"/>
      <c r="J20" s="315"/>
      <c r="K20" s="316"/>
      <c r="L20" s="315"/>
      <c r="M20" s="315"/>
      <c r="N20" s="315"/>
      <c r="O20" s="316"/>
      <c r="P20" s="315"/>
      <c r="Q20" s="315"/>
      <c r="R20" s="315"/>
      <c r="S20" s="317"/>
      <c r="T20" s="310"/>
      <c r="U20" s="55"/>
      <c r="V20" s="55"/>
      <c r="W20" s="313"/>
      <c r="X20" s="313"/>
      <c r="Y20" s="546"/>
      <c r="Z20" s="322"/>
    </row>
    <row r="21" spans="2:26" s="153" customFormat="1" ht="11.45" customHeight="1" x14ac:dyDescent="0.15">
      <c r="B21" s="546"/>
      <c r="C21" s="55"/>
      <c r="D21" s="55"/>
      <c r="E21" s="554" t="s">
        <v>53</v>
      </c>
      <c r="F21" s="555"/>
      <c r="G21" s="405"/>
      <c r="H21" s="406">
        <v>44805</v>
      </c>
      <c r="I21" s="406">
        <v>28362</v>
      </c>
      <c r="J21" s="406">
        <v>15257</v>
      </c>
      <c r="K21" s="407">
        <f t="shared" si="0"/>
        <v>65.022123386597585</v>
      </c>
      <c r="L21" s="406">
        <v>20675</v>
      </c>
      <c r="M21" s="406">
        <v>15042</v>
      </c>
      <c r="N21" s="406">
        <v>5079</v>
      </c>
      <c r="O21" s="407">
        <f t="shared" si="1"/>
        <v>74.757715819293281</v>
      </c>
      <c r="P21" s="406">
        <v>24130</v>
      </c>
      <c r="Q21" s="406">
        <v>13320</v>
      </c>
      <c r="R21" s="406">
        <v>10178</v>
      </c>
      <c r="S21" s="408">
        <f t="shared" si="2"/>
        <v>56.685675376627799</v>
      </c>
      <c r="T21" s="409"/>
      <c r="U21" s="410"/>
      <c r="V21" s="554" t="s">
        <v>53</v>
      </c>
      <c r="W21" s="555"/>
      <c r="X21" s="73"/>
      <c r="Y21" s="546"/>
      <c r="Z21" s="322"/>
    </row>
    <row r="22" spans="2:26" s="153" customFormat="1" ht="11.45" customHeight="1" x14ac:dyDescent="0.15">
      <c r="B22" s="546"/>
      <c r="C22" s="55"/>
      <c r="D22" s="55"/>
      <c r="E22" s="55"/>
      <c r="F22" s="323" t="s">
        <v>233</v>
      </c>
      <c r="G22" s="314"/>
      <c r="H22" s="315">
        <v>4612</v>
      </c>
      <c r="I22" s="315">
        <v>2818</v>
      </c>
      <c r="J22" s="315">
        <v>1642</v>
      </c>
      <c r="K22" s="316">
        <f t="shared" si="0"/>
        <v>63.183856502242151</v>
      </c>
      <c r="L22" s="315">
        <v>2104</v>
      </c>
      <c r="M22" s="315">
        <v>1495</v>
      </c>
      <c r="N22" s="315">
        <v>542</v>
      </c>
      <c r="O22" s="316">
        <f t="shared" si="1"/>
        <v>73.392243495336274</v>
      </c>
      <c r="P22" s="315">
        <v>2508</v>
      </c>
      <c r="Q22" s="315">
        <v>1323</v>
      </c>
      <c r="R22" s="315">
        <v>1100</v>
      </c>
      <c r="S22" s="317">
        <f t="shared" si="2"/>
        <v>54.601733388361538</v>
      </c>
      <c r="T22" s="310"/>
      <c r="U22" s="55"/>
      <c r="V22" s="55"/>
      <c r="W22" s="323" t="s">
        <v>233</v>
      </c>
      <c r="X22" s="321"/>
      <c r="Y22" s="546"/>
      <c r="Z22" s="322"/>
    </row>
    <row r="23" spans="2:26" s="153" customFormat="1" ht="11.45" customHeight="1" x14ac:dyDescent="0.15">
      <c r="B23" s="546"/>
      <c r="C23" s="55"/>
      <c r="D23" s="55"/>
      <c r="E23" s="55"/>
      <c r="F23" s="323" t="s">
        <v>55</v>
      </c>
      <c r="G23" s="314"/>
      <c r="H23" s="315">
        <v>3949</v>
      </c>
      <c r="I23" s="315">
        <v>2292</v>
      </c>
      <c r="J23" s="315">
        <v>1590</v>
      </c>
      <c r="K23" s="316">
        <f t="shared" si="0"/>
        <v>59.041731066460592</v>
      </c>
      <c r="L23" s="315">
        <v>1759</v>
      </c>
      <c r="M23" s="315">
        <v>1216</v>
      </c>
      <c r="N23" s="315">
        <v>505</v>
      </c>
      <c r="O23" s="316">
        <f t="shared" si="1"/>
        <v>70.656595002905291</v>
      </c>
      <c r="P23" s="315">
        <v>2190</v>
      </c>
      <c r="Q23" s="315">
        <v>1076</v>
      </c>
      <c r="R23" s="315">
        <v>1085</v>
      </c>
      <c r="S23" s="317">
        <f t="shared" si="2"/>
        <v>49.791763072651548</v>
      </c>
      <c r="T23" s="310"/>
      <c r="U23" s="55"/>
      <c r="V23" s="55"/>
      <c r="W23" s="323" t="s">
        <v>55</v>
      </c>
      <c r="X23" s="321"/>
      <c r="Y23" s="546"/>
      <c r="Z23" s="322"/>
    </row>
    <row r="24" spans="2:26" s="153" customFormat="1" ht="11.45" customHeight="1" x14ac:dyDescent="0.15">
      <c r="B24" s="546"/>
      <c r="C24" s="55"/>
      <c r="D24" s="55"/>
      <c r="E24" s="55"/>
      <c r="F24" s="323" t="s">
        <v>234</v>
      </c>
      <c r="G24" s="314"/>
      <c r="H24" s="315">
        <v>2806</v>
      </c>
      <c r="I24" s="315">
        <v>1600</v>
      </c>
      <c r="J24" s="315">
        <v>1143</v>
      </c>
      <c r="K24" s="316">
        <f t="shared" si="0"/>
        <v>58.330295297119939</v>
      </c>
      <c r="L24" s="315">
        <v>1235</v>
      </c>
      <c r="M24" s="315">
        <v>849</v>
      </c>
      <c r="N24" s="315">
        <v>357</v>
      </c>
      <c r="O24" s="316">
        <f t="shared" si="1"/>
        <v>70.398009950248749</v>
      </c>
      <c r="P24" s="315">
        <v>1571</v>
      </c>
      <c r="Q24" s="315">
        <v>751</v>
      </c>
      <c r="R24" s="315">
        <v>786</v>
      </c>
      <c r="S24" s="317">
        <f t="shared" si="2"/>
        <v>48.86141834743006</v>
      </c>
      <c r="T24" s="310"/>
      <c r="U24" s="55"/>
      <c r="V24" s="55"/>
      <c r="W24" s="323" t="s">
        <v>234</v>
      </c>
      <c r="X24" s="321"/>
      <c r="Y24" s="546"/>
      <c r="Z24" s="322"/>
    </row>
    <row r="25" spans="2:26" s="153" customFormat="1" ht="11.45" customHeight="1" x14ac:dyDescent="0.15">
      <c r="B25" s="546"/>
      <c r="C25" s="55"/>
      <c r="D25" s="55"/>
      <c r="E25" s="55"/>
      <c r="F25" s="323" t="s">
        <v>57</v>
      </c>
      <c r="G25" s="314"/>
      <c r="H25" s="315">
        <v>1905</v>
      </c>
      <c r="I25" s="315">
        <v>1146</v>
      </c>
      <c r="J25" s="315">
        <v>728</v>
      </c>
      <c r="K25" s="316">
        <f t="shared" si="0"/>
        <v>61.152614727854861</v>
      </c>
      <c r="L25" s="315">
        <v>859</v>
      </c>
      <c r="M25" s="315">
        <v>601</v>
      </c>
      <c r="N25" s="315">
        <v>244</v>
      </c>
      <c r="O25" s="316">
        <f t="shared" si="1"/>
        <v>71.124260355029591</v>
      </c>
      <c r="P25" s="315">
        <v>1046</v>
      </c>
      <c r="Q25" s="315">
        <v>545</v>
      </c>
      <c r="R25" s="315">
        <v>484</v>
      </c>
      <c r="S25" s="317">
        <f t="shared" si="2"/>
        <v>52.964042759961124</v>
      </c>
      <c r="T25" s="310"/>
      <c r="U25" s="55"/>
      <c r="V25" s="55"/>
      <c r="W25" s="323" t="s">
        <v>57</v>
      </c>
      <c r="X25" s="321"/>
      <c r="Y25" s="546"/>
      <c r="Z25" s="322"/>
    </row>
    <row r="26" spans="2:26" s="153" customFormat="1" ht="11.45" customHeight="1" x14ac:dyDescent="0.15">
      <c r="B26" s="546"/>
      <c r="C26" s="55"/>
      <c r="D26" s="55"/>
      <c r="E26" s="55"/>
      <c r="F26" s="323" t="s">
        <v>58</v>
      </c>
      <c r="G26" s="314"/>
      <c r="H26" s="315">
        <v>8110</v>
      </c>
      <c r="I26" s="315">
        <v>4908</v>
      </c>
      <c r="J26" s="315">
        <v>2980</v>
      </c>
      <c r="K26" s="316">
        <f t="shared" si="0"/>
        <v>62.221095334685593</v>
      </c>
      <c r="L26" s="315">
        <v>3843</v>
      </c>
      <c r="M26" s="315">
        <v>2723</v>
      </c>
      <c r="N26" s="315">
        <v>1019</v>
      </c>
      <c r="O26" s="316">
        <f t="shared" si="1"/>
        <v>72.768572955638703</v>
      </c>
      <c r="P26" s="315">
        <v>4267</v>
      </c>
      <c r="Q26" s="315">
        <v>2185</v>
      </c>
      <c r="R26" s="315">
        <v>1961</v>
      </c>
      <c r="S26" s="317">
        <f t="shared" si="2"/>
        <v>52.701398938736133</v>
      </c>
      <c r="T26" s="310"/>
      <c r="U26" s="55"/>
      <c r="V26" s="55"/>
      <c r="W26" s="323" t="s">
        <v>58</v>
      </c>
      <c r="X26" s="321"/>
      <c r="Y26" s="546"/>
      <c r="Z26" s="322"/>
    </row>
    <row r="27" spans="2:26" s="153" customFormat="1" ht="11.45" customHeight="1" x14ac:dyDescent="0.15">
      <c r="B27" s="546"/>
      <c r="C27" s="55"/>
      <c r="D27" s="55"/>
      <c r="E27" s="55"/>
      <c r="F27" s="323" t="s">
        <v>59</v>
      </c>
      <c r="G27" s="314"/>
      <c r="H27" s="315">
        <v>5133</v>
      </c>
      <c r="I27" s="315">
        <v>3093</v>
      </c>
      <c r="J27" s="315">
        <v>1905</v>
      </c>
      <c r="K27" s="316">
        <f t="shared" si="0"/>
        <v>61.884753901560629</v>
      </c>
      <c r="L27" s="315">
        <v>2324</v>
      </c>
      <c r="M27" s="315">
        <v>1624</v>
      </c>
      <c r="N27" s="315">
        <v>634</v>
      </c>
      <c r="O27" s="316">
        <f t="shared" si="1"/>
        <v>71.922054915854744</v>
      </c>
      <c r="P27" s="315">
        <v>2809</v>
      </c>
      <c r="Q27" s="315">
        <v>1469</v>
      </c>
      <c r="R27" s="315">
        <v>1271</v>
      </c>
      <c r="S27" s="317">
        <f t="shared" si="2"/>
        <v>53.613138686131393</v>
      </c>
      <c r="T27" s="310"/>
      <c r="U27" s="55"/>
      <c r="V27" s="55"/>
      <c r="W27" s="323" t="s">
        <v>59</v>
      </c>
      <c r="X27" s="321"/>
      <c r="Y27" s="546"/>
      <c r="Z27" s="322"/>
    </row>
    <row r="28" spans="2:26" s="153" customFormat="1" ht="11.45" customHeight="1" x14ac:dyDescent="0.15">
      <c r="B28" s="546"/>
      <c r="C28" s="55"/>
      <c r="D28" s="55"/>
      <c r="E28" s="55"/>
      <c r="F28" s="323" t="s">
        <v>60</v>
      </c>
      <c r="G28" s="314"/>
      <c r="H28" s="315">
        <v>1737</v>
      </c>
      <c r="I28" s="315">
        <v>1230</v>
      </c>
      <c r="J28" s="315">
        <v>453</v>
      </c>
      <c r="K28" s="316">
        <f t="shared" si="0"/>
        <v>73.083778966131902</v>
      </c>
      <c r="L28" s="315">
        <v>814</v>
      </c>
      <c r="M28" s="315">
        <v>639</v>
      </c>
      <c r="N28" s="315">
        <v>149</v>
      </c>
      <c r="O28" s="316">
        <f t="shared" si="1"/>
        <v>81.09137055837563</v>
      </c>
      <c r="P28" s="315">
        <v>923</v>
      </c>
      <c r="Q28" s="315">
        <v>591</v>
      </c>
      <c r="R28" s="315">
        <v>304</v>
      </c>
      <c r="S28" s="317">
        <f t="shared" si="2"/>
        <v>66.033519553072622</v>
      </c>
      <c r="T28" s="310"/>
      <c r="U28" s="55"/>
      <c r="V28" s="55"/>
      <c r="W28" s="323" t="s">
        <v>60</v>
      </c>
      <c r="X28" s="321"/>
      <c r="Y28" s="546"/>
      <c r="Z28" s="318"/>
    </row>
    <row r="29" spans="2:26" s="153" customFormat="1" ht="11.45" customHeight="1" x14ac:dyDescent="0.15">
      <c r="B29" s="546"/>
      <c r="C29" s="55"/>
      <c r="D29" s="55"/>
      <c r="E29" s="55"/>
      <c r="F29" s="323" t="s">
        <v>235</v>
      </c>
      <c r="G29" s="314"/>
      <c r="H29" s="315">
        <v>2400</v>
      </c>
      <c r="I29" s="315">
        <v>1683</v>
      </c>
      <c r="J29" s="315">
        <v>639</v>
      </c>
      <c r="K29" s="316">
        <f t="shared" si="0"/>
        <v>72.48062015503875</v>
      </c>
      <c r="L29" s="315">
        <v>1173</v>
      </c>
      <c r="M29" s="315">
        <v>891</v>
      </c>
      <c r="N29" s="315">
        <v>247</v>
      </c>
      <c r="O29" s="316">
        <f t="shared" si="1"/>
        <v>78.295254833040417</v>
      </c>
      <c r="P29" s="315">
        <v>1227</v>
      </c>
      <c r="Q29" s="315">
        <v>792</v>
      </c>
      <c r="R29" s="315">
        <v>392</v>
      </c>
      <c r="S29" s="317">
        <f t="shared" si="2"/>
        <v>66.891891891891902</v>
      </c>
      <c r="T29" s="310"/>
      <c r="U29" s="55"/>
      <c r="V29" s="55"/>
      <c r="W29" s="323" t="s">
        <v>235</v>
      </c>
      <c r="X29" s="321"/>
      <c r="Y29" s="546"/>
      <c r="Z29" s="318"/>
    </row>
    <row r="30" spans="2:26" s="153" customFormat="1" ht="11.45" customHeight="1" x14ac:dyDescent="0.15">
      <c r="B30" s="546"/>
      <c r="C30" s="55"/>
      <c r="D30" s="55"/>
      <c r="E30" s="55"/>
      <c r="F30" s="323" t="s">
        <v>62</v>
      </c>
      <c r="G30" s="314"/>
      <c r="H30" s="315">
        <v>3183</v>
      </c>
      <c r="I30" s="315">
        <v>2002</v>
      </c>
      <c r="J30" s="315">
        <v>1105</v>
      </c>
      <c r="K30" s="316">
        <f t="shared" si="0"/>
        <v>64.43514644351464</v>
      </c>
      <c r="L30" s="315">
        <v>1441</v>
      </c>
      <c r="M30" s="315">
        <v>1042</v>
      </c>
      <c r="N30" s="315">
        <v>364</v>
      </c>
      <c r="O30" s="316">
        <f t="shared" si="1"/>
        <v>74.110953058321485</v>
      </c>
      <c r="P30" s="315">
        <v>1742</v>
      </c>
      <c r="Q30" s="315">
        <v>960</v>
      </c>
      <c r="R30" s="315">
        <v>741</v>
      </c>
      <c r="S30" s="317">
        <f t="shared" si="2"/>
        <v>56.437389770723101</v>
      </c>
      <c r="T30" s="310"/>
      <c r="U30" s="55"/>
      <c r="V30" s="55"/>
      <c r="W30" s="323" t="s">
        <v>62</v>
      </c>
      <c r="X30" s="321"/>
      <c r="Y30" s="546"/>
      <c r="Z30" s="318"/>
    </row>
    <row r="31" spans="2:26" s="153" customFormat="1" ht="11.45" customHeight="1" x14ac:dyDescent="0.15">
      <c r="B31" s="546"/>
      <c r="C31" s="55"/>
      <c r="D31" s="55"/>
      <c r="E31" s="55"/>
      <c r="F31" s="323" t="s">
        <v>63</v>
      </c>
      <c r="G31" s="314"/>
      <c r="H31" s="315">
        <v>3512</v>
      </c>
      <c r="I31" s="315">
        <v>2631</v>
      </c>
      <c r="J31" s="315">
        <v>812</v>
      </c>
      <c r="K31" s="316">
        <f t="shared" si="0"/>
        <v>76.415916352018584</v>
      </c>
      <c r="L31" s="315">
        <v>1678</v>
      </c>
      <c r="M31" s="315">
        <v>1363</v>
      </c>
      <c r="N31" s="315">
        <v>286</v>
      </c>
      <c r="O31" s="316">
        <f t="shared" si="1"/>
        <v>82.656155245603387</v>
      </c>
      <c r="P31" s="315">
        <v>1834</v>
      </c>
      <c r="Q31" s="315">
        <v>1268</v>
      </c>
      <c r="R31" s="315">
        <v>526</v>
      </c>
      <c r="S31" s="317">
        <f t="shared" si="2"/>
        <v>70.68004459308807</v>
      </c>
      <c r="T31" s="310"/>
      <c r="U31" s="55"/>
      <c r="V31" s="55"/>
      <c r="W31" s="323" t="s">
        <v>63</v>
      </c>
      <c r="X31" s="321"/>
      <c r="Y31" s="546"/>
      <c r="Z31" s="318"/>
    </row>
    <row r="32" spans="2:26" s="153" customFormat="1" ht="11.45" customHeight="1" x14ac:dyDescent="0.15">
      <c r="B32" s="546"/>
      <c r="C32" s="55"/>
      <c r="D32" s="55"/>
      <c r="E32" s="55"/>
      <c r="F32" s="323" t="s">
        <v>64</v>
      </c>
      <c r="G32" s="314"/>
      <c r="H32" s="315">
        <v>3555</v>
      </c>
      <c r="I32" s="315">
        <v>2477</v>
      </c>
      <c r="J32" s="315">
        <v>987</v>
      </c>
      <c r="K32" s="316">
        <f t="shared" si="0"/>
        <v>71.506928406466514</v>
      </c>
      <c r="L32" s="315">
        <v>1695</v>
      </c>
      <c r="M32" s="315">
        <v>1329</v>
      </c>
      <c r="N32" s="315">
        <v>329</v>
      </c>
      <c r="O32" s="316">
        <f t="shared" si="1"/>
        <v>80.156815440289506</v>
      </c>
      <c r="P32" s="315">
        <v>1860</v>
      </c>
      <c r="Q32" s="315">
        <v>1148</v>
      </c>
      <c r="R32" s="315">
        <v>658</v>
      </c>
      <c r="S32" s="317">
        <f t="shared" si="2"/>
        <v>63.565891472868216</v>
      </c>
      <c r="T32" s="310"/>
      <c r="U32" s="55"/>
      <c r="V32" s="55"/>
      <c r="W32" s="323" t="s">
        <v>64</v>
      </c>
      <c r="X32" s="321"/>
      <c r="Y32" s="546"/>
      <c r="Z32" s="318"/>
    </row>
    <row r="33" spans="2:26" s="153" customFormat="1" ht="11.45" customHeight="1" x14ac:dyDescent="0.15">
      <c r="B33" s="546"/>
      <c r="C33" s="55"/>
      <c r="D33" s="55"/>
      <c r="E33" s="55"/>
      <c r="F33" s="323" t="s">
        <v>65</v>
      </c>
      <c r="G33" s="314"/>
      <c r="H33" s="315">
        <v>3903</v>
      </c>
      <c r="I33" s="315">
        <v>2482</v>
      </c>
      <c r="J33" s="315">
        <v>1273</v>
      </c>
      <c r="K33" s="316">
        <f t="shared" si="0"/>
        <v>66.098535286284957</v>
      </c>
      <c r="L33" s="315">
        <v>1750</v>
      </c>
      <c r="M33" s="315">
        <v>1270</v>
      </c>
      <c r="N33" s="315">
        <v>403</v>
      </c>
      <c r="O33" s="316">
        <f t="shared" si="1"/>
        <v>75.911536162582181</v>
      </c>
      <c r="P33" s="315">
        <v>2153</v>
      </c>
      <c r="Q33" s="315">
        <v>1212</v>
      </c>
      <c r="R33" s="315">
        <v>870</v>
      </c>
      <c r="S33" s="317">
        <f t="shared" si="2"/>
        <v>58.213256484149852</v>
      </c>
      <c r="T33" s="310"/>
      <c r="U33" s="55"/>
      <c r="V33" s="55"/>
      <c r="W33" s="323" t="s">
        <v>65</v>
      </c>
      <c r="X33" s="321"/>
      <c r="Y33" s="546"/>
      <c r="Z33" s="318"/>
    </row>
    <row r="34" spans="2:26" s="153" customFormat="1" ht="6" customHeight="1" x14ac:dyDescent="0.15">
      <c r="B34" s="322"/>
      <c r="C34" s="55"/>
      <c r="D34" s="55"/>
      <c r="E34" s="55"/>
      <c r="F34" s="321"/>
      <c r="G34" s="314"/>
      <c r="H34" s="315"/>
      <c r="I34" s="315"/>
      <c r="J34" s="315"/>
      <c r="K34" s="316"/>
      <c r="L34" s="315"/>
      <c r="M34" s="315"/>
      <c r="N34" s="315"/>
      <c r="O34" s="316"/>
      <c r="P34" s="315"/>
      <c r="Q34" s="315"/>
      <c r="R34" s="315"/>
      <c r="S34" s="317"/>
      <c r="T34" s="310"/>
      <c r="U34" s="55"/>
      <c r="V34" s="55"/>
      <c r="W34" s="321"/>
      <c r="X34" s="321"/>
      <c r="Y34" s="322"/>
      <c r="Z34" s="318"/>
    </row>
    <row r="35" spans="2:26" s="153" customFormat="1" ht="11.45" customHeight="1" x14ac:dyDescent="0.15">
      <c r="B35" s="322"/>
      <c r="C35" s="55"/>
      <c r="D35" s="547" t="s">
        <v>236</v>
      </c>
      <c r="E35" s="556"/>
      <c r="F35" s="556"/>
      <c r="G35" s="411"/>
      <c r="H35" s="406">
        <v>9644</v>
      </c>
      <c r="I35" s="406">
        <v>6216</v>
      </c>
      <c r="J35" s="406">
        <v>3275</v>
      </c>
      <c r="K35" s="407">
        <f t="shared" si="0"/>
        <v>65.493625539985246</v>
      </c>
      <c r="L35" s="406">
        <v>4353</v>
      </c>
      <c r="M35" s="406">
        <v>3242</v>
      </c>
      <c r="N35" s="406">
        <v>1035</v>
      </c>
      <c r="O35" s="407">
        <f t="shared" si="1"/>
        <v>75.800794949731127</v>
      </c>
      <c r="P35" s="406">
        <v>5291</v>
      </c>
      <c r="Q35" s="406">
        <v>2974</v>
      </c>
      <c r="R35" s="406">
        <v>2240</v>
      </c>
      <c r="S35" s="408">
        <f t="shared" si="2"/>
        <v>57.038741848868433</v>
      </c>
      <c r="T35" s="409"/>
      <c r="U35" s="547" t="s">
        <v>236</v>
      </c>
      <c r="V35" s="556"/>
      <c r="W35" s="556"/>
      <c r="X35" s="305"/>
      <c r="Y35" s="322"/>
      <c r="Z35" s="318"/>
    </row>
    <row r="36" spans="2:26" s="153" customFormat="1" ht="6" customHeight="1" x14ac:dyDescent="0.15">
      <c r="B36" s="322"/>
      <c r="C36" s="55"/>
      <c r="D36" s="324"/>
      <c r="E36" s="324"/>
      <c r="F36" s="325"/>
      <c r="G36" s="314"/>
      <c r="H36" s="315"/>
      <c r="I36" s="315"/>
      <c r="J36" s="315"/>
      <c r="K36" s="316"/>
      <c r="L36" s="315"/>
      <c r="M36" s="315"/>
      <c r="N36" s="315"/>
      <c r="O36" s="316"/>
      <c r="P36" s="315"/>
      <c r="Q36" s="315"/>
      <c r="R36" s="315"/>
      <c r="S36" s="317"/>
      <c r="T36" s="310"/>
      <c r="U36" s="324"/>
      <c r="V36" s="324"/>
      <c r="W36" s="325"/>
      <c r="X36" s="321"/>
      <c r="Y36" s="322"/>
      <c r="Z36" s="318"/>
    </row>
    <row r="37" spans="2:26" s="153" customFormat="1" ht="11.45" customHeight="1" x14ac:dyDescent="0.15">
      <c r="B37" s="322"/>
      <c r="C37" s="55"/>
      <c r="D37" s="547" t="s">
        <v>237</v>
      </c>
      <c r="E37" s="556"/>
      <c r="F37" s="556"/>
      <c r="G37" s="411"/>
      <c r="H37" s="406">
        <v>2935</v>
      </c>
      <c r="I37" s="406">
        <v>2071</v>
      </c>
      <c r="J37" s="406">
        <v>787</v>
      </c>
      <c r="K37" s="407">
        <f t="shared" si="0"/>
        <v>72.463261021693498</v>
      </c>
      <c r="L37" s="406">
        <v>1372</v>
      </c>
      <c r="M37" s="406">
        <v>1058</v>
      </c>
      <c r="N37" s="406">
        <v>274</v>
      </c>
      <c r="O37" s="407">
        <f t="shared" si="1"/>
        <v>79.429429429429433</v>
      </c>
      <c r="P37" s="406">
        <v>1563</v>
      </c>
      <c r="Q37" s="406">
        <v>1013</v>
      </c>
      <c r="R37" s="406">
        <v>513</v>
      </c>
      <c r="S37" s="408">
        <f t="shared" si="2"/>
        <v>66.382699868938403</v>
      </c>
      <c r="T37" s="409"/>
      <c r="U37" s="547" t="s">
        <v>237</v>
      </c>
      <c r="V37" s="556"/>
      <c r="W37" s="556"/>
      <c r="X37" s="305"/>
      <c r="Y37" s="322"/>
      <c r="Z37" s="318"/>
    </row>
    <row r="38" spans="2:26" s="153" customFormat="1" ht="7.9" customHeight="1" x14ac:dyDescent="0.15">
      <c r="B38" s="322"/>
      <c r="F38" s="318"/>
      <c r="G38" s="314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4"/>
      <c r="T38" s="318"/>
      <c r="W38" s="318"/>
      <c r="X38" s="318"/>
      <c r="Y38" s="322"/>
      <c r="Z38" s="318"/>
    </row>
    <row r="39" spans="2:26" s="153" customFormat="1" ht="11.45" customHeight="1" x14ac:dyDescent="0.15">
      <c r="B39" s="545" t="s">
        <v>238</v>
      </c>
      <c r="D39" s="547" t="s">
        <v>43</v>
      </c>
      <c r="E39" s="548"/>
      <c r="F39" s="548"/>
      <c r="G39" s="411"/>
      <c r="H39" s="412" t="s">
        <v>268</v>
      </c>
      <c r="I39" s="407">
        <f>+I7/($I7+$J7)*100</f>
        <v>59.380248905582519</v>
      </c>
      <c r="J39" s="407">
        <f>+J7/($I7+$J7)*100</f>
        <v>40.619751094417481</v>
      </c>
      <c r="K39" s="412" t="s">
        <v>268</v>
      </c>
      <c r="L39" s="412" t="s">
        <v>268</v>
      </c>
      <c r="M39" s="407">
        <f>+M7/($M7+$N7)*100</f>
        <v>68.873909595559084</v>
      </c>
      <c r="N39" s="407">
        <f>+N7/($M7+$N7)*100</f>
        <v>31.126090404440919</v>
      </c>
      <c r="O39" s="412" t="s">
        <v>268</v>
      </c>
      <c r="P39" s="412" t="s">
        <v>268</v>
      </c>
      <c r="Q39" s="407">
        <f>+Q7/($Q7+$R7)*100</f>
        <v>51.603551150033688</v>
      </c>
      <c r="R39" s="407">
        <f>+R7/($Q7+$R7)*100</f>
        <v>48.396448849966319</v>
      </c>
      <c r="S39" s="413" t="s">
        <v>268</v>
      </c>
      <c r="T39" s="414"/>
      <c r="U39" s="547" t="s">
        <v>43</v>
      </c>
      <c r="V39" s="548"/>
      <c r="W39" s="548"/>
      <c r="X39" s="305"/>
      <c r="Y39" s="545" t="s">
        <v>238</v>
      </c>
      <c r="Z39" s="318"/>
    </row>
    <row r="40" spans="2:26" s="153" customFormat="1" ht="6" customHeight="1" x14ac:dyDescent="0.15">
      <c r="B40" s="546"/>
      <c r="D40" s="304"/>
      <c r="E40" s="304"/>
      <c r="F40" s="312"/>
      <c r="G40" s="314"/>
      <c r="H40" s="326"/>
      <c r="I40" s="308"/>
      <c r="J40" s="308"/>
      <c r="K40" s="326"/>
      <c r="L40" s="326"/>
      <c r="M40" s="308"/>
      <c r="N40" s="308"/>
      <c r="O40" s="326"/>
      <c r="P40" s="326"/>
      <c r="Q40" s="308"/>
      <c r="R40" s="308"/>
      <c r="S40" s="327"/>
      <c r="T40" s="328"/>
      <c r="U40" s="304"/>
      <c r="V40" s="304"/>
      <c r="W40" s="312"/>
      <c r="X40" s="319"/>
      <c r="Y40" s="546"/>
      <c r="Z40" s="318"/>
    </row>
    <row r="41" spans="2:26" s="153" customFormat="1" ht="11.45" customHeight="1" x14ac:dyDescent="0.15">
      <c r="B41" s="546"/>
      <c r="D41" s="547" t="s">
        <v>44</v>
      </c>
      <c r="E41" s="548"/>
      <c r="F41" s="548"/>
      <c r="G41" s="411"/>
      <c r="H41" s="412" t="s">
        <v>268</v>
      </c>
      <c r="I41" s="407">
        <f>+I9/($I9+$J9)*100</f>
        <v>58.693194501450961</v>
      </c>
      <c r="J41" s="407">
        <f>+J9/($I9+$J9)*100</f>
        <v>41.306805498549032</v>
      </c>
      <c r="K41" s="412" t="s">
        <v>268</v>
      </c>
      <c r="L41" s="412" t="s">
        <v>268</v>
      </c>
      <c r="M41" s="407">
        <f>+M9/($M9+$N9)*100</f>
        <v>68.174761942866297</v>
      </c>
      <c r="N41" s="407">
        <f>+N9/($M9+$N9)*100</f>
        <v>31.825238057133713</v>
      </c>
      <c r="O41" s="412" t="s">
        <v>268</v>
      </c>
      <c r="P41" s="412" t="s">
        <v>268</v>
      </c>
      <c r="Q41" s="407">
        <f>+Q9/($Q9+$R9)*100</f>
        <v>50.937319997905426</v>
      </c>
      <c r="R41" s="407">
        <f>+R9/($Q9+$R9)*100</f>
        <v>49.062680002094574</v>
      </c>
      <c r="S41" s="413" t="s">
        <v>268</v>
      </c>
      <c r="T41" s="414"/>
      <c r="U41" s="547" t="s">
        <v>44</v>
      </c>
      <c r="V41" s="548"/>
      <c r="W41" s="548"/>
      <c r="X41" s="305"/>
      <c r="Y41" s="546"/>
      <c r="Z41" s="318"/>
    </row>
    <row r="42" spans="2:26" s="153" customFormat="1" ht="6" customHeight="1" x14ac:dyDescent="0.15">
      <c r="B42" s="546"/>
      <c r="D42" s="55"/>
      <c r="E42" s="55"/>
      <c r="F42" s="313"/>
      <c r="G42" s="314"/>
      <c r="H42" s="329"/>
      <c r="I42" s="308"/>
      <c r="J42" s="308"/>
      <c r="K42" s="329"/>
      <c r="L42" s="329"/>
      <c r="M42" s="308"/>
      <c r="N42" s="308"/>
      <c r="O42" s="329"/>
      <c r="P42" s="329"/>
      <c r="Q42" s="308"/>
      <c r="R42" s="308"/>
      <c r="S42" s="330"/>
      <c r="T42" s="328"/>
      <c r="U42" s="55"/>
      <c r="V42" s="55"/>
      <c r="W42" s="313"/>
      <c r="X42" s="318"/>
      <c r="Y42" s="546"/>
      <c r="Z42" s="318"/>
    </row>
    <row r="43" spans="2:26" s="153" customFormat="1" ht="11.45" customHeight="1" x14ac:dyDescent="0.15">
      <c r="B43" s="546"/>
      <c r="D43" s="55"/>
      <c r="E43" s="554" t="s">
        <v>45</v>
      </c>
      <c r="F43" s="555"/>
      <c r="G43" s="411"/>
      <c r="H43" s="412" t="s">
        <v>268</v>
      </c>
      <c r="I43" s="407">
        <f>+I11/($I11+$J11)*100</f>
        <v>53.262434917469811</v>
      </c>
      <c r="J43" s="407">
        <f>+J11/($I11+$J11)*100</f>
        <v>46.737565082530189</v>
      </c>
      <c r="K43" s="412" t="s">
        <v>268</v>
      </c>
      <c r="L43" s="412" t="s">
        <v>268</v>
      </c>
      <c r="M43" s="407">
        <f>+M11/($M11+$N11)*100</f>
        <v>62.0741785930256</v>
      </c>
      <c r="N43" s="407">
        <f>+N11/($M11+$N11)*100</f>
        <v>37.9258214069744</v>
      </c>
      <c r="O43" s="412" t="s">
        <v>268</v>
      </c>
      <c r="P43" s="412" t="s">
        <v>268</v>
      </c>
      <c r="Q43" s="407">
        <f>+Q11/($Q11+$R11)*100</f>
        <v>46.348503420189004</v>
      </c>
      <c r="R43" s="407">
        <f>+R11/($Q11+$R11)*100</f>
        <v>53.651496579810996</v>
      </c>
      <c r="S43" s="413" t="s">
        <v>268</v>
      </c>
      <c r="T43" s="414"/>
      <c r="U43" s="410"/>
      <c r="V43" s="554" t="s">
        <v>45</v>
      </c>
      <c r="W43" s="555"/>
      <c r="X43" s="73"/>
      <c r="Y43" s="546"/>
      <c r="Z43" s="318"/>
    </row>
    <row r="44" spans="2:26" s="153" customFormat="1" ht="6" customHeight="1" x14ac:dyDescent="0.15">
      <c r="B44" s="546"/>
      <c r="D44" s="55"/>
      <c r="E44" s="55"/>
      <c r="F44" s="313"/>
      <c r="G44" s="314"/>
      <c r="H44" s="329"/>
      <c r="I44" s="308"/>
      <c r="J44" s="308"/>
      <c r="K44" s="329"/>
      <c r="L44" s="329"/>
      <c r="M44" s="308"/>
      <c r="N44" s="308"/>
      <c r="O44" s="329"/>
      <c r="P44" s="329"/>
      <c r="Q44" s="308"/>
      <c r="R44" s="308"/>
      <c r="S44" s="330"/>
      <c r="T44" s="328"/>
      <c r="U44" s="55"/>
      <c r="V44" s="55"/>
      <c r="W44" s="313"/>
      <c r="X44" s="313"/>
      <c r="Y44" s="546"/>
      <c r="Z44" s="318"/>
    </row>
    <row r="45" spans="2:26" s="153" customFormat="1" ht="11.45" customHeight="1" x14ac:dyDescent="0.15">
      <c r="B45" s="546"/>
      <c r="D45" s="55"/>
      <c r="E45" s="554" t="s">
        <v>46</v>
      </c>
      <c r="F45" s="555"/>
      <c r="G45" s="411"/>
      <c r="H45" s="412" t="s">
        <v>268</v>
      </c>
      <c r="I45" s="407">
        <f t="shared" ref="I45:J51" si="3">+I13/($I13+$J13)*100</f>
        <v>58.075779644446214</v>
      </c>
      <c r="J45" s="407">
        <f t="shared" si="3"/>
        <v>41.924220355553778</v>
      </c>
      <c r="K45" s="412" t="s">
        <v>268</v>
      </c>
      <c r="L45" s="412" t="s">
        <v>268</v>
      </c>
      <c r="M45" s="407">
        <f t="shared" ref="M45:N51" si="4">+M13/($M13+$N13)*100</f>
        <v>67.668738898756658</v>
      </c>
      <c r="N45" s="407">
        <f t="shared" si="4"/>
        <v>32.331261101243342</v>
      </c>
      <c r="O45" s="412" t="s">
        <v>268</v>
      </c>
      <c r="P45" s="412" t="s">
        <v>268</v>
      </c>
      <c r="Q45" s="407">
        <f t="shared" ref="Q45:R51" si="5">+Q13/($Q13+$R13)*100</f>
        <v>50.248197398456462</v>
      </c>
      <c r="R45" s="407">
        <f t="shared" si="5"/>
        <v>49.751802601543531</v>
      </c>
      <c r="S45" s="413" t="s">
        <v>268</v>
      </c>
      <c r="T45" s="414"/>
      <c r="U45" s="410"/>
      <c r="V45" s="554" t="s">
        <v>46</v>
      </c>
      <c r="W45" s="555"/>
      <c r="X45" s="73"/>
      <c r="Y45" s="546"/>
      <c r="Z45" s="318"/>
    </row>
    <row r="46" spans="2:26" s="153" customFormat="1" ht="11.45" customHeight="1" x14ac:dyDescent="0.15">
      <c r="B46" s="546"/>
      <c r="D46" s="55"/>
      <c r="E46" s="55"/>
      <c r="F46" s="320" t="s">
        <v>232</v>
      </c>
      <c r="G46" s="314"/>
      <c r="H46" s="329" t="s">
        <v>268</v>
      </c>
      <c r="I46" s="316">
        <f t="shared" si="3"/>
        <v>51.036158353580106</v>
      </c>
      <c r="J46" s="316">
        <f t="shared" si="3"/>
        <v>48.963841646419894</v>
      </c>
      <c r="K46" s="329" t="s">
        <v>268</v>
      </c>
      <c r="L46" s="329" t="s">
        <v>268</v>
      </c>
      <c r="M46" s="316">
        <f t="shared" si="4"/>
        <v>58.725674827369744</v>
      </c>
      <c r="N46" s="316">
        <f t="shared" si="4"/>
        <v>41.274325172630256</v>
      </c>
      <c r="O46" s="329" t="s">
        <v>268</v>
      </c>
      <c r="P46" s="329" t="s">
        <v>268</v>
      </c>
      <c r="Q46" s="316">
        <f t="shared" si="5"/>
        <v>44.607714510627133</v>
      </c>
      <c r="R46" s="316">
        <f t="shared" si="5"/>
        <v>55.392285489372874</v>
      </c>
      <c r="S46" s="330" t="s">
        <v>268</v>
      </c>
      <c r="T46" s="328"/>
      <c r="U46" s="55"/>
      <c r="V46" s="55"/>
      <c r="W46" s="320" t="s">
        <v>232</v>
      </c>
      <c r="X46" s="321"/>
      <c r="Y46" s="546"/>
      <c r="Z46" s="318"/>
    </row>
    <row r="47" spans="2:26" s="153" customFormat="1" ht="11.45" customHeight="1" x14ac:dyDescent="0.15">
      <c r="B47" s="546"/>
      <c r="D47" s="55"/>
      <c r="E47" s="55"/>
      <c r="F47" s="320" t="s">
        <v>104</v>
      </c>
      <c r="G47" s="314"/>
      <c r="H47" s="329" t="s">
        <v>268</v>
      </c>
      <c r="I47" s="316">
        <f t="shared" si="3"/>
        <v>63.268744734625102</v>
      </c>
      <c r="J47" s="316">
        <f t="shared" si="3"/>
        <v>36.731255265374898</v>
      </c>
      <c r="K47" s="329" t="s">
        <v>268</v>
      </c>
      <c r="L47" s="329" t="s">
        <v>268</v>
      </c>
      <c r="M47" s="316">
        <f t="shared" si="4"/>
        <v>72.671190623072178</v>
      </c>
      <c r="N47" s="316">
        <f t="shared" si="4"/>
        <v>27.328809376927822</v>
      </c>
      <c r="O47" s="329" t="s">
        <v>268</v>
      </c>
      <c r="P47" s="329" t="s">
        <v>268</v>
      </c>
      <c r="Q47" s="316">
        <f t="shared" si="5"/>
        <v>55.412371134020624</v>
      </c>
      <c r="R47" s="316">
        <f t="shared" si="5"/>
        <v>44.587628865979383</v>
      </c>
      <c r="S47" s="330" t="s">
        <v>268</v>
      </c>
      <c r="T47" s="328"/>
      <c r="U47" s="55"/>
      <c r="V47" s="55"/>
      <c r="W47" s="320" t="s">
        <v>104</v>
      </c>
      <c r="X47" s="321"/>
      <c r="Y47" s="546"/>
      <c r="Z47" s="318"/>
    </row>
    <row r="48" spans="2:26" s="153" customFormat="1" ht="11.45" customHeight="1" x14ac:dyDescent="0.15">
      <c r="B48" s="546"/>
      <c r="D48" s="55"/>
      <c r="E48" s="55"/>
      <c r="F48" s="320" t="s">
        <v>105</v>
      </c>
      <c r="G48" s="314"/>
      <c r="H48" s="329" t="s">
        <v>268</v>
      </c>
      <c r="I48" s="316">
        <f t="shared" si="3"/>
        <v>64.1164608016133</v>
      </c>
      <c r="J48" s="316">
        <f t="shared" si="3"/>
        <v>35.883539198386686</v>
      </c>
      <c r="K48" s="329" t="s">
        <v>268</v>
      </c>
      <c r="L48" s="329" t="s">
        <v>268</v>
      </c>
      <c r="M48" s="316">
        <f t="shared" si="4"/>
        <v>74.328859060402692</v>
      </c>
      <c r="N48" s="316">
        <f t="shared" si="4"/>
        <v>25.671140939597315</v>
      </c>
      <c r="O48" s="329" t="s">
        <v>268</v>
      </c>
      <c r="P48" s="329" t="s">
        <v>268</v>
      </c>
      <c r="Q48" s="316">
        <f t="shared" si="5"/>
        <v>55.736576411197802</v>
      </c>
      <c r="R48" s="316">
        <f t="shared" si="5"/>
        <v>44.263423588802205</v>
      </c>
      <c r="S48" s="330" t="s">
        <v>268</v>
      </c>
      <c r="T48" s="328"/>
      <c r="U48" s="55"/>
      <c r="V48" s="55"/>
      <c r="W48" s="320" t="s">
        <v>105</v>
      </c>
      <c r="X48" s="321"/>
      <c r="Y48" s="546"/>
      <c r="Z48" s="322"/>
    </row>
    <row r="49" spans="2:26" s="153" customFormat="1" ht="11.45" customHeight="1" x14ac:dyDescent="0.15">
      <c r="B49" s="546"/>
      <c r="D49" s="55"/>
      <c r="E49" s="55"/>
      <c r="F49" s="320" t="s">
        <v>106</v>
      </c>
      <c r="G49" s="314"/>
      <c r="H49" s="329" t="s">
        <v>268</v>
      </c>
      <c r="I49" s="316">
        <f t="shared" si="3"/>
        <v>55.49132947976878</v>
      </c>
      <c r="J49" s="316">
        <f t="shared" si="3"/>
        <v>44.508670520231213</v>
      </c>
      <c r="K49" s="329" t="s">
        <v>268</v>
      </c>
      <c r="L49" s="329" t="s">
        <v>268</v>
      </c>
      <c r="M49" s="316">
        <f t="shared" si="4"/>
        <v>66.050495942290354</v>
      </c>
      <c r="N49" s="316">
        <f t="shared" si="4"/>
        <v>33.949504057709653</v>
      </c>
      <c r="O49" s="329" t="s">
        <v>268</v>
      </c>
      <c r="P49" s="329" t="s">
        <v>268</v>
      </c>
      <c r="Q49" s="316">
        <f t="shared" si="5"/>
        <v>47.123972847445515</v>
      </c>
      <c r="R49" s="316">
        <f t="shared" si="5"/>
        <v>52.876027152554485</v>
      </c>
      <c r="S49" s="330" t="s">
        <v>268</v>
      </c>
      <c r="T49" s="328"/>
      <c r="U49" s="55"/>
      <c r="V49" s="55"/>
      <c r="W49" s="320" t="s">
        <v>106</v>
      </c>
      <c r="X49" s="321"/>
      <c r="Y49" s="546"/>
      <c r="Z49" s="322"/>
    </row>
    <row r="50" spans="2:26" s="153" customFormat="1" ht="11.45" customHeight="1" x14ac:dyDescent="0.15">
      <c r="B50" s="546"/>
      <c r="D50" s="55"/>
      <c r="E50" s="55"/>
      <c r="F50" s="320" t="s">
        <v>51</v>
      </c>
      <c r="G50" s="314"/>
      <c r="H50" s="329" t="s">
        <v>268</v>
      </c>
      <c r="I50" s="316">
        <f t="shared" si="3"/>
        <v>49.693829486575602</v>
      </c>
      <c r="J50" s="316">
        <f t="shared" si="3"/>
        <v>50.306170513424398</v>
      </c>
      <c r="K50" s="329" t="s">
        <v>268</v>
      </c>
      <c r="L50" s="329" t="s">
        <v>268</v>
      </c>
      <c r="M50" s="316">
        <f t="shared" si="4"/>
        <v>57.031655422937213</v>
      </c>
      <c r="N50" s="316">
        <f t="shared" si="4"/>
        <v>42.968344577062787</v>
      </c>
      <c r="O50" s="329" t="s">
        <v>268</v>
      </c>
      <c r="P50" s="329" t="s">
        <v>268</v>
      </c>
      <c r="Q50" s="316">
        <f t="shared" si="5"/>
        <v>43.596377749029749</v>
      </c>
      <c r="R50" s="316">
        <f t="shared" si="5"/>
        <v>56.403622250970244</v>
      </c>
      <c r="S50" s="330" t="s">
        <v>268</v>
      </c>
      <c r="T50" s="328"/>
      <c r="U50" s="55"/>
      <c r="V50" s="55"/>
      <c r="W50" s="320" t="s">
        <v>51</v>
      </c>
      <c r="X50" s="321"/>
      <c r="Y50" s="546"/>
      <c r="Z50" s="322"/>
    </row>
    <row r="51" spans="2:26" s="153" customFormat="1" ht="11.45" customHeight="1" x14ac:dyDescent="0.15">
      <c r="B51" s="546"/>
      <c r="D51" s="55"/>
      <c r="E51" s="55"/>
      <c r="F51" s="320" t="s">
        <v>52</v>
      </c>
      <c r="G51" s="314"/>
      <c r="H51" s="329" t="s">
        <v>268</v>
      </c>
      <c r="I51" s="316">
        <f t="shared" si="3"/>
        <v>60.213830755232031</v>
      </c>
      <c r="J51" s="316">
        <f t="shared" si="3"/>
        <v>39.786169244767969</v>
      </c>
      <c r="K51" s="329" t="s">
        <v>268</v>
      </c>
      <c r="L51" s="329" t="s">
        <v>268</v>
      </c>
      <c r="M51" s="316">
        <f t="shared" si="4"/>
        <v>69.696969696969703</v>
      </c>
      <c r="N51" s="316">
        <f t="shared" si="4"/>
        <v>30.303030303030305</v>
      </c>
      <c r="O51" s="329" t="s">
        <v>268</v>
      </c>
      <c r="P51" s="329" t="s">
        <v>268</v>
      </c>
      <c r="Q51" s="316">
        <f t="shared" si="5"/>
        <v>52.442052980132445</v>
      </c>
      <c r="R51" s="316">
        <f t="shared" si="5"/>
        <v>47.557947019867548</v>
      </c>
      <c r="S51" s="330" t="s">
        <v>268</v>
      </c>
      <c r="T51" s="328"/>
      <c r="U51" s="55"/>
      <c r="V51" s="55"/>
      <c r="W51" s="320" t="s">
        <v>52</v>
      </c>
      <c r="X51" s="321"/>
      <c r="Y51" s="546"/>
      <c r="Z51" s="322"/>
    </row>
    <row r="52" spans="2:26" s="153" customFormat="1" ht="6" customHeight="1" x14ac:dyDescent="0.15">
      <c r="B52" s="546"/>
      <c r="D52" s="55"/>
      <c r="E52" s="55"/>
      <c r="F52" s="313"/>
      <c r="G52" s="314"/>
      <c r="H52" s="329"/>
      <c r="I52" s="308"/>
      <c r="J52" s="308"/>
      <c r="K52" s="329"/>
      <c r="L52" s="329"/>
      <c r="M52" s="308"/>
      <c r="N52" s="308"/>
      <c r="O52" s="329"/>
      <c r="P52" s="329"/>
      <c r="Q52" s="308"/>
      <c r="R52" s="308"/>
      <c r="S52" s="330"/>
      <c r="T52" s="328"/>
      <c r="U52" s="55"/>
      <c r="V52" s="55"/>
      <c r="W52" s="313"/>
      <c r="X52" s="313"/>
      <c r="Y52" s="546"/>
      <c r="Z52" s="322"/>
    </row>
    <row r="53" spans="2:26" s="153" customFormat="1" ht="11.45" customHeight="1" x14ac:dyDescent="0.15">
      <c r="B53" s="546"/>
      <c r="D53" s="55"/>
      <c r="E53" s="554" t="s">
        <v>53</v>
      </c>
      <c r="F53" s="555"/>
      <c r="G53" s="411"/>
      <c r="H53" s="412" t="s">
        <v>268</v>
      </c>
      <c r="I53" s="407">
        <f t="shared" ref="I53:J65" si="6">+I21/($I21+$J21)*100</f>
        <v>65.022123386597585</v>
      </c>
      <c r="J53" s="407">
        <f t="shared" si="6"/>
        <v>34.977876613402415</v>
      </c>
      <c r="K53" s="412" t="s">
        <v>268</v>
      </c>
      <c r="L53" s="412" t="s">
        <v>268</v>
      </c>
      <c r="M53" s="407">
        <f t="shared" ref="M53:N65" si="7">+M21/($M21+$N21)*100</f>
        <v>74.757715819293281</v>
      </c>
      <c r="N53" s="407">
        <f t="shared" si="7"/>
        <v>25.242284180706726</v>
      </c>
      <c r="O53" s="412" t="s">
        <v>268</v>
      </c>
      <c r="P53" s="412" t="s">
        <v>268</v>
      </c>
      <c r="Q53" s="407">
        <f t="shared" ref="Q53:R64" si="8">+Q21/($Q21+$R21)*100</f>
        <v>56.685675376627799</v>
      </c>
      <c r="R53" s="407">
        <f t="shared" si="8"/>
        <v>43.314324623372201</v>
      </c>
      <c r="S53" s="413" t="s">
        <v>268</v>
      </c>
      <c r="T53" s="414"/>
      <c r="U53" s="410"/>
      <c r="V53" s="554" t="s">
        <v>53</v>
      </c>
      <c r="W53" s="555"/>
      <c r="X53" s="73"/>
      <c r="Y53" s="546"/>
      <c r="Z53" s="322"/>
    </row>
    <row r="54" spans="2:26" s="153" customFormat="1" ht="11.45" customHeight="1" x14ac:dyDescent="0.15">
      <c r="B54" s="546"/>
      <c r="D54" s="55"/>
      <c r="E54" s="55"/>
      <c r="F54" s="323" t="s">
        <v>233</v>
      </c>
      <c r="G54" s="314"/>
      <c r="H54" s="329" t="s">
        <v>268</v>
      </c>
      <c r="I54" s="316">
        <f t="shared" si="6"/>
        <v>63.183856502242151</v>
      </c>
      <c r="J54" s="316">
        <f t="shared" si="6"/>
        <v>36.816143497757849</v>
      </c>
      <c r="K54" s="329" t="s">
        <v>268</v>
      </c>
      <c r="L54" s="329" t="s">
        <v>268</v>
      </c>
      <c r="M54" s="316">
        <f t="shared" si="7"/>
        <v>73.392243495336274</v>
      </c>
      <c r="N54" s="316">
        <f t="shared" si="7"/>
        <v>26.607756504663723</v>
      </c>
      <c r="O54" s="329" t="s">
        <v>268</v>
      </c>
      <c r="P54" s="329" t="s">
        <v>268</v>
      </c>
      <c r="Q54" s="316">
        <f t="shared" si="8"/>
        <v>54.601733388361538</v>
      </c>
      <c r="R54" s="316">
        <f t="shared" si="8"/>
        <v>45.398266611638469</v>
      </c>
      <c r="S54" s="330" t="s">
        <v>268</v>
      </c>
      <c r="T54" s="328"/>
      <c r="U54" s="55"/>
      <c r="V54" s="55"/>
      <c r="W54" s="323" t="s">
        <v>233</v>
      </c>
      <c r="X54" s="321"/>
      <c r="Y54" s="546"/>
      <c r="Z54" s="322"/>
    </row>
    <row r="55" spans="2:26" s="153" customFormat="1" ht="11.45" customHeight="1" x14ac:dyDescent="0.15">
      <c r="B55" s="546"/>
      <c r="D55" s="55"/>
      <c r="E55" s="55"/>
      <c r="F55" s="323" t="s">
        <v>55</v>
      </c>
      <c r="G55" s="314"/>
      <c r="H55" s="329" t="s">
        <v>268</v>
      </c>
      <c r="I55" s="316">
        <f t="shared" si="6"/>
        <v>59.041731066460592</v>
      </c>
      <c r="J55" s="316">
        <f t="shared" si="6"/>
        <v>40.958268933539408</v>
      </c>
      <c r="K55" s="329" t="s">
        <v>268</v>
      </c>
      <c r="L55" s="329" t="s">
        <v>268</v>
      </c>
      <c r="M55" s="316">
        <f t="shared" si="7"/>
        <v>70.656595002905291</v>
      </c>
      <c r="N55" s="316">
        <f t="shared" si="7"/>
        <v>29.343404997094712</v>
      </c>
      <c r="O55" s="329" t="s">
        <v>268</v>
      </c>
      <c r="P55" s="329" t="s">
        <v>268</v>
      </c>
      <c r="Q55" s="316">
        <f t="shared" si="8"/>
        <v>49.791763072651548</v>
      </c>
      <c r="R55" s="316">
        <f t="shared" si="8"/>
        <v>50.208236927348452</v>
      </c>
      <c r="S55" s="330" t="s">
        <v>268</v>
      </c>
      <c r="T55" s="328"/>
      <c r="U55" s="55"/>
      <c r="V55" s="55"/>
      <c r="W55" s="323" t="s">
        <v>55</v>
      </c>
      <c r="X55" s="321"/>
      <c r="Y55" s="546"/>
      <c r="Z55" s="322"/>
    </row>
    <row r="56" spans="2:26" s="153" customFormat="1" ht="11.45" customHeight="1" x14ac:dyDescent="0.15">
      <c r="B56" s="546"/>
      <c r="D56" s="55"/>
      <c r="E56" s="55"/>
      <c r="F56" s="323" t="s">
        <v>234</v>
      </c>
      <c r="G56" s="314"/>
      <c r="H56" s="329" t="s">
        <v>268</v>
      </c>
      <c r="I56" s="316">
        <f t="shared" si="6"/>
        <v>58.330295297119939</v>
      </c>
      <c r="J56" s="316">
        <f t="shared" si="6"/>
        <v>41.669704702880054</v>
      </c>
      <c r="K56" s="329" t="s">
        <v>268</v>
      </c>
      <c r="L56" s="329" t="s">
        <v>268</v>
      </c>
      <c r="M56" s="316">
        <f t="shared" si="7"/>
        <v>70.398009950248749</v>
      </c>
      <c r="N56" s="316">
        <f t="shared" si="7"/>
        <v>29.601990049751244</v>
      </c>
      <c r="O56" s="329" t="s">
        <v>268</v>
      </c>
      <c r="P56" s="329" t="s">
        <v>268</v>
      </c>
      <c r="Q56" s="316">
        <f t="shared" si="8"/>
        <v>48.86141834743006</v>
      </c>
      <c r="R56" s="316">
        <f t="shared" si="8"/>
        <v>51.13858165256994</v>
      </c>
      <c r="S56" s="330" t="s">
        <v>268</v>
      </c>
      <c r="T56" s="328"/>
      <c r="U56" s="55"/>
      <c r="V56" s="55"/>
      <c r="W56" s="323" t="s">
        <v>234</v>
      </c>
      <c r="X56" s="321"/>
      <c r="Y56" s="546"/>
      <c r="Z56" s="322"/>
    </row>
    <row r="57" spans="2:26" s="153" customFormat="1" ht="11.45" customHeight="1" x14ac:dyDescent="0.15">
      <c r="B57" s="546"/>
      <c r="D57" s="55"/>
      <c r="E57" s="55"/>
      <c r="F57" s="323" t="s">
        <v>57</v>
      </c>
      <c r="G57" s="314"/>
      <c r="H57" s="329" t="s">
        <v>268</v>
      </c>
      <c r="I57" s="316">
        <f t="shared" si="6"/>
        <v>61.152614727854861</v>
      </c>
      <c r="J57" s="316">
        <f t="shared" si="6"/>
        <v>38.847385272145146</v>
      </c>
      <c r="K57" s="329" t="s">
        <v>268</v>
      </c>
      <c r="L57" s="329" t="s">
        <v>268</v>
      </c>
      <c r="M57" s="316">
        <f t="shared" si="7"/>
        <v>71.124260355029591</v>
      </c>
      <c r="N57" s="316">
        <f t="shared" si="7"/>
        <v>28.875739644970416</v>
      </c>
      <c r="O57" s="329" t="s">
        <v>268</v>
      </c>
      <c r="P57" s="329" t="s">
        <v>268</v>
      </c>
      <c r="Q57" s="316">
        <f t="shared" si="8"/>
        <v>52.964042759961124</v>
      </c>
      <c r="R57" s="316">
        <f t="shared" si="8"/>
        <v>47.035957240038876</v>
      </c>
      <c r="S57" s="330" t="s">
        <v>268</v>
      </c>
      <c r="T57" s="328"/>
      <c r="U57" s="55"/>
      <c r="V57" s="55"/>
      <c r="W57" s="323" t="s">
        <v>57</v>
      </c>
      <c r="X57" s="321"/>
      <c r="Y57" s="546"/>
      <c r="Z57" s="322"/>
    </row>
    <row r="58" spans="2:26" s="153" customFormat="1" ht="11.45" customHeight="1" x14ac:dyDescent="0.15">
      <c r="B58" s="546"/>
      <c r="D58" s="55"/>
      <c r="E58" s="55"/>
      <c r="F58" s="323" t="s">
        <v>58</v>
      </c>
      <c r="G58" s="314"/>
      <c r="H58" s="329" t="s">
        <v>268</v>
      </c>
      <c r="I58" s="316">
        <f t="shared" si="6"/>
        <v>62.221095334685593</v>
      </c>
      <c r="J58" s="316">
        <f t="shared" si="6"/>
        <v>37.7789046653144</v>
      </c>
      <c r="K58" s="329" t="s">
        <v>268</v>
      </c>
      <c r="L58" s="329" t="s">
        <v>268</v>
      </c>
      <c r="M58" s="316">
        <f t="shared" si="7"/>
        <v>72.768572955638703</v>
      </c>
      <c r="N58" s="316">
        <f t="shared" si="7"/>
        <v>27.231427044361308</v>
      </c>
      <c r="O58" s="329" t="s">
        <v>268</v>
      </c>
      <c r="P58" s="329" t="s">
        <v>268</v>
      </c>
      <c r="Q58" s="316">
        <f t="shared" si="8"/>
        <v>52.701398938736133</v>
      </c>
      <c r="R58" s="316">
        <f t="shared" si="8"/>
        <v>47.298601061263867</v>
      </c>
      <c r="S58" s="330" t="s">
        <v>268</v>
      </c>
      <c r="T58" s="328"/>
      <c r="U58" s="55"/>
      <c r="V58" s="55"/>
      <c r="W58" s="323" t="s">
        <v>58</v>
      </c>
      <c r="X58" s="321"/>
      <c r="Y58" s="546"/>
      <c r="Z58" s="322"/>
    </row>
    <row r="59" spans="2:26" s="153" customFormat="1" ht="11.45" customHeight="1" x14ac:dyDescent="0.15">
      <c r="B59" s="546"/>
      <c r="D59" s="55"/>
      <c r="E59" s="55"/>
      <c r="F59" s="323" t="s">
        <v>59</v>
      </c>
      <c r="G59" s="314"/>
      <c r="H59" s="329" t="s">
        <v>268</v>
      </c>
      <c r="I59" s="316">
        <f t="shared" si="6"/>
        <v>61.884753901560629</v>
      </c>
      <c r="J59" s="316">
        <f t="shared" si="6"/>
        <v>38.115246098439378</v>
      </c>
      <c r="K59" s="329" t="s">
        <v>268</v>
      </c>
      <c r="L59" s="329" t="s">
        <v>268</v>
      </c>
      <c r="M59" s="316">
        <f t="shared" si="7"/>
        <v>71.922054915854744</v>
      </c>
      <c r="N59" s="316">
        <f t="shared" si="7"/>
        <v>28.077945084145263</v>
      </c>
      <c r="O59" s="329" t="s">
        <v>268</v>
      </c>
      <c r="P59" s="329" t="s">
        <v>268</v>
      </c>
      <c r="Q59" s="316">
        <f t="shared" si="8"/>
        <v>53.613138686131393</v>
      </c>
      <c r="R59" s="316">
        <f t="shared" si="8"/>
        <v>46.386861313868614</v>
      </c>
      <c r="S59" s="330" t="s">
        <v>268</v>
      </c>
      <c r="T59" s="328"/>
      <c r="U59" s="55"/>
      <c r="V59" s="55"/>
      <c r="W59" s="323" t="s">
        <v>59</v>
      </c>
      <c r="X59" s="321"/>
      <c r="Y59" s="546"/>
      <c r="Z59" s="322"/>
    </row>
    <row r="60" spans="2:26" s="153" customFormat="1" ht="11.45" customHeight="1" x14ac:dyDescent="0.15">
      <c r="B60" s="546"/>
      <c r="D60" s="55"/>
      <c r="E60" s="55"/>
      <c r="F60" s="323" t="s">
        <v>60</v>
      </c>
      <c r="G60" s="314"/>
      <c r="H60" s="329" t="s">
        <v>268</v>
      </c>
      <c r="I60" s="316">
        <f t="shared" si="6"/>
        <v>73.083778966131902</v>
      </c>
      <c r="J60" s="316">
        <f t="shared" si="6"/>
        <v>26.916221033868094</v>
      </c>
      <c r="K60" s="329" t="s">
        <v>268</v>
      </c>
      <c r="L60" s="329" t="s">
        <v>268</v>
      </c>
      <c r="M60" s="316">
        <f t="shared" si="7"/>
        <v>81.09137055837563</v>
      </c>
      <c r="N60" s="316">
        <f t="shared" si="7"/>
        <v>18.908629441624367</v>
      </c>
      <c r="O60" s="329" t="s">
        <v>268</v>
      </c>
      <c r="P60" s="329" t="s">
        <v>268</v>
      </c>
      <c r="Q60" s="316">
        <f t="shared" si="8"/>
        <v>66.033519553072622</v>
      </c>
      <c r="R60" s="316">
        <f t="shared" si="8"/>
        <v>33.96648044692737</v>
      </c>
      <c r="S60" s="330" t="s">
        <v>268</v>
      </c>
      <c r="T60" s="328"/>
      <c r="U60" s="55"/>
      <c r="V60" s="55"/>
      <c r="W60" s="323" t="s">
        <v>60</v>
      </c>
      <c r="X60" s="321"/>
      <c r="Y60" s="546"/>
      <c r="Z60" s="322"/>
    </row>
    <row r="61" spans="2:26" s="153" customFormat="1" ht="11.45" customHeight="1" x14ac:dyDescent="0.15">
      <c r="B61" s="546"/>
      <c r="D61" s="55"/>
      <c r="E61" s="55"/>
      <c r="F61" s="323" t="s">
        <v>235</v>
      </c>
      <c r="G61" s="314"/>
      <c r="H61" s="329" t="s">
        <v>268</v>
      </c>
      <c r="I61" s="316">
        <f t="shared" si="6"/>
        <v>72.48062015503875</v>
      </c>
      <c r="J61" s="316">
        <f t="shared" si="6"/>
        <v>27.519379844961239</v>
      </c>
      <c r="K61" s="329" t="s">
        <v>268</v>
      </c>
      <c r="L61" s="329" t="s">
        <v>268</v>
      </c>
      <c r="M61" s="316">
        <f t="shared" si="7"/>
        <v>78.295254833040417</v>
      </c>
      <c r="N61" s="316">
        <f t="shared" si="7"/>
        <v>21.704745166959576</v>
      </c>
      <c r="O61" s="329" t="s">
        <v>268</v>
      </c>
      <c r="P61" s="329" t="s">
        <v>268</v>
      </c>
      <c r="Q61" s="316">
        <f t="shared" si="8"/>
        <v>66.891891891891902</v>
      </c>
      <c r="R61" s="316">
        <f t="shared" si="8"/>
        <v>33.108108108108105</v>
      </c>
      <c r="S61" s="330" t="s">
        <v>268</v>
      </c>
      <c r="T61" s="328"/>
      <c r="U61" s="55"/>
      <c r="V61" s="55"/>
      <c r="W61" s="323" t="s">
        <v>235</v>
      </c>
      <c r="X61" s="321"/>
      <c r="Y61" s="546"/>
      <c r="Z61" s="331"/>
    </row>
    <row r="62" spans="2:26" s="153" customFormat="1" ht="11.45" customHeight="1" x14ac:dyDescent="0.15">
      <c r="B62" s="546"/>
      <c r="D62" s="55"/>
      <c r="E62" s="55"/>
      <c r="F62" s="323" t="s">
        <v>62</v>
      </c>
      <c r="G62" s="314"/>
      <c r="H62" s="329" t="s">
        <v>268</v>
      </c>
      <c r="I62" s="316">
        <f t="shared" si="6"/>
        <v>64.43514644351464</v>
      </c>
      <c r="J62" s="316">
        <f t="shared" si="6"/>
        <v>35.564853556485353</v>
      </c>
      <c r="K62" s="329" t="s">
        <v>268</v>
      </c>
      <c r="L62" s="329" t="s">
        <v>268</v>
      </c>
      <c r="M62" s="316">
        <f t="shared" si="7"/>
        <v>74.110953058321485</v>
      </c>
      <c r="N62" s="316">
        <f t="shared" si="7"/>
        <v>25.889046941678522</v>
      </c>
      <c r="O62" s="329" t="s">
        <v>268</v>
      </c>
      <c r="P62" s="329" t="s">
        <v>268</v>
      </c>
      <c r="Q62" s="316">
        <f t="shared" si="8"/>
        <v>56.437389770723101</v>
      </c>
      <c r="R62" s="316">
        <f t="shared" si="8"/>
        <v>43.562610229276892</v>
      </c>
      <c r="S62" s="330" t="s">
        <v>268</v>
      </c>
      <c r="T62" s="328"/>
      <c r="U62" s="55"/>
      <c r="V62" s="55"/>
      <c r="W62" s="323" t="s">
        <v>62</v>
      </c>
      <c r="X62" s="321"/>
      <c r="Y62" s="546"/>
      <c r="Z62" s="331"/>
    </row>
    <row r="63" spans="2:26" s="153" customFormat="1" ht="11.45" customHeight="1" x14ac:dyDescent="0.15">
      <c r="B63" s="546"/>
      <c r="D63" s="55"/>
      <c r="E63" s="55"/>
      <c r="F63" s="323" t="s">
        <v>63</v>
      </c>
      <c r="G63" s="314"/>
      <c r="H63" s="329" t="s">
        <v>268</v>
      </c>
      <c r="I63" s="316">
        <f t="shared" si="6"/>
        <v>76.415916352018584</v>
      </c>
      <c r="J63" s="316">
        <f t="shared" si="6"/>
        <v>23.584083647981409</v>
      </c>
      <c r="K63" s="329" t="s">
        <v>268</v>
      </c>
      <c r="L63" s="329" t="s">
        <v>268</v>
      </c>
      <c r="M63" s="316">
        <f t="shared" si="7"/>
        <v>82.656155245603387</v>
      </c>
      <c r="N63" s="316">
        <f t="shared" si="7"/>
        <v>17.343844754396603</v>
      </c>
      <c r="O63" s="329" t="s">
        <v>268</v>
      </c>
      <c r="P63" s="329" t="s">
        <v>268</v>
      </c>
      <c r="Q63" s="316">
        <f t="shared" si="8"/>
        <v>70.68004459308807</v>
      </c>
      <c r="R63" s="316">
        <f t="shared" si="8"/>
        <v>29.31995540691193</v>
      </c>
      <c r="S63" s="330" t="s">
        <v>268</v>
      </c>
      <c r="T63" s="328"/>
      <c r="U63" s="55"/>
      <c r="V63" s="55"/>
      <c r="W63" s="323" t="s">
        <v>63</v>
      </c>
      <c r="X63" s="321"/>
      <c r="Y63" s="546"/>
      <c r="Z63" s="322"/>
    </row>
    <row r="64" spans="2:26" s="153" customFormat="1" ht="11.45" customHeight="1" x14ac:dyDescent="0.15">
      <c r="B64" s="546"/>
      <c r="D64" s="55"/>
      <c r="E64" s="55"/>
      <c r="F64" s="323" t="s">
        <v>64</v>
      </c>
      <c r="G64" s="314"/>
      <c r="H64" s="329" t="s">
        <v>268</v>
      </c>
      <c r="I64" s="316">
        <f t="shared" si="6"/>
        <v>71.506928406466514</v>
      </c>
      <c r="J64" s="316">
        <f t="shared" si="6"/>
        <v>28.493071593533486</v>
      </c>
      <c r="K64" s="329" t="s">
        <v>268</v>
      </c>
      <c r="L64" s="329" t="s">
        <v>268</v>
      </c>
      <c r="M64" s="316">
        <f t="shared" si="7"/>
        <v>80.156815440289506</v>
      </c>
      <c r="N64" s="316">
        <f t="shared" si="7"/>
        <v>19.843184559710494</v>
      </c>
      <c r="O64" s="329" t="s">
        <v>268</v>
      </c>
      <c r="P64" s="329" t="s">
        <v>268</v>
      </c>
      <c r="Q64" s="316">
        <f t="shared" si="8"/>
        <v>63.565891472868216</v>
      </c>
      <c r="R64" s="316">
        <f t="shared" si="8"/>
        <v>36.434108527131784</v>
      </c>
      <c r="S64" s="330" t="s">
        <v>268</v>
      </c>
      <c r="T64" s="328"/>
      <c r="U64" s="55"/>
      <c r="V64" s="55"/>
      <c r="W64" s="323" t="s">
        <v>64</v>
      </c>
      <c r="X64" s="321"/>
      <c r="Y64" s="546"/>
      <c r="Z64" s="318"/>
    </row>
    <row r="65" spans="1:26" s="153" customFormat="1" ht="11.45" customHeight="1" x14ac:dyDescent="0.15">
      <c r="B65" s="546"/>
      <c r="D65" s="55"/>
      <c r="E65" s="55"/>
      <c r="F65" s="323" t="s">
        <v>65</v>
      </c>
      <c r="G65" s="314"/>
      <c r="H65" s="329" t="s">
        <v>268</v>
      </c>
      <c r="I65" s="316">
        <f t="shared" si="6"/>
        <v>66.098535286284957</v>
      </c>
      <c r="J65" s="316">
        <f t="shared" si="6"/>
        <v>33.901464713715043</v>
      </c>
      <c r="K65" s="329" t="s">
        <v>268</v>
      </c>
      <c r="L65" s="329" t="s">
        <v>268</v>
      </c>
      <c r="M65" s="316">
        <f t="shared" si="7"/>
        <v>75.911536162582181</v>
      </c>
      <c r="N65" s="316">
        <f t="shared" si="7"/>
        <v>24.088463837417812</v>
      </c>
      <c r="O65" s="329" t="s">
        <v>268</v>
      </c>
      <c r="P65" s="329" t="s">
        <v>268</v>
      </c>
      <c r="Q65" s="316">
        <f t="shared" ref="Q65:R69" si="9">+Q33/($Q33+$R33)*100</f>
        <v>58.213256484149852</v>
      </c>
      <c r="R65" s="316">
        <f t="shared" si="9"/>
        <v>41.786743515850148</v>
      </c>
      <c r="S65" s="330" t="s">
        <v>268</v>
      </c>
      <c r="T65" s="328"/>
      <c r="U65" s="55"/>
      <c r="V65" s="55"/>
      <c r="W65" s="323" t="s">
        <v>65</v>
      </c>
      <c r="X65" s="321"/>
      <c r="Y65" s="546"/>
      <c r="Z65" s="318"/>
    </row>
    <row r="66" spans="1:26" s="153" customFormat="1" ht="6" customHeight="1" x14ac:dyDescent="0.15">
      <c r="B66" s="546"/>
      <c r="D66" s="55"/>
      <c r="E66" s="55"/>
      <c r="F66" s="321"/>
      <c r="G66" s="314"/>
      <c r="H66" s="329"/>
      <c r="I66" s="308"/>
      <c r="J66" s="308"/>
      <c r="K66" s="329"/>
      <c r="L66" s="329"/>
      <c r="M66" s="308"/>
      <c r="N66" s="308"/>
      <c r="O66" s="329"/>
      <c r="P66" s="329"/>
      <c r="Q66" s="308"/>
      <c r="R66" s="308"/>
      <c r="S66" s="330"/>
      <c r="T66" s="328"/>
      <c r="U66" s="55"/>
      <c r="V66" s="55"/>
      <c r="W66" s="321"/>
      <c r="X66" s="321"/>
      <c r="Y66" s="546"/>
      <c r="Z66" s="318"/>
    </row>
    <row r="67" spans="1:26" s="153" customFormat="1" ht="11.45" customHeight="1" x14ac:dyDescent="0.15">
      <c r="B67" s="546"/>
      <c r="D67" s="547" t="s">
        <v>236</v>
      </c>
      <c r="E67" s="556"/>
      <c r="F67" s="556"/>
      <c r="G67" s="411"/>
      <c r="H67" s="412" t="s">
        <v>269</v>
      </c>
      <c r="I67" s="407">
        <f>+I35/($I35+$J35)*100</f>
        <v>65.493625539985246</v>
      </c>
      <c r="J67" s="407">
        <f>+J35/($I35+$J35)*100</f>
        <v>34.506374460014747</v>
      </c>
      <c r="K67" s="412" t="s">
        <v>269</v>
      </c>
      <c r="L67" s="412" t="s">
        <v>269</v>
      </c>
      <c r="M67" s="407">
        <f>+M35/($M35+$N35)*100</f>
        <v>75.800794949731127</v>
      </c>
      <c r="N67" s="407">
        <f>+N35/($M35+$N35)*100</f>
        <v>24.19920505026888</v>
      </c>
      <c r="O67" s="412" t="s">
        <v>269</v>
      </c>
      <c r="P67" s="412" t="s">
        <v>269</v>
      </c>
      <c r="Q67" s="407">
        <f t="shared" si="9"/>
        <v>57.038741848868433</v>
      </c>
      <c r="R67" s="407">
        <f t="shared" si="9"/>
        <v>42.961258151131574</v>
      </c>
      <c r="S67" s="413" t="s">
        <v>269</v>
      </c>
      <c r="T67" s="414"/>
      <c r="U67" s="547" t="s">
        <v>236</v>
      </c>
      <c r="V67" s="556"/>
      <c r="W67" s="556"/>
      <c r="X67" s="305"/>
      <c r="Y67" s="546"/>
      <c r="Z67" s="318"/>
    </row>
    <row r="68" spans="1:26" s="153" customFormat="1" ht="6" customHeight="1" x14ac:dyDescent="0.15">
      <c r="B68" s="546"/>
      <c r="D68" s="324"/>
      <c r="E68" s="324"/>
      <c r="F68" s="325"/>
      <c r="G68" s="314"/>
      <c r="H68" s="329"/>
      <c r="I68" s="308"/>
      <c r="J68" s="308"/>
      <c r="K68" s="329"/>
      <c r="L68" s="329"/>
      <c r="M68" s="308"/>
      <c r="N68" s="308"/>
      <c r="O68" s="329"/>
      <c r="P68" s="329"/>
      <c r="Q68" s="308"/>
      <c r="R68" s="308"/>
      <c r="S68" s="330"/>
      <c r="T68" s="328"/>
      <c r="U68" s="324"/>
      <c r="V68" s="324"/>
      <c r="W68" s="325"/>
      <c r="X68" s="321"/>
      <c r="Y68" s="546"/>
      <c r="Z68" s="318"/>
    </row>
    <row r="69" spans="1:26" s="153" customFormat="1" ht="11.45" customHeight="1" x14ac:dyDescent="0.15">
      <c r="B69" s="546"/>
      <c r="D69" s="547" t="s">
        <v>237</v>
      </c>
      <c r="E69" s="556"/>
      <c r="F69" s="556"/>
      <c r="G69" s="411"/>
      <c r="H69" s="412" t="s">
        <v>268</v>
      </c>
      <c r="I69" s="407">
        <f>+I37/($I37+$J37)*100</f>
        <v>72.463261021693498</v>
      </c>
      <c r="J69" s="407">
        <f>+J37/($I37+$J37)*100</f>
        <v>27.536738978306509</v>
      </c>
      <c r="K69" s="412" t="s">
        <v>268</v>
      </c>
      <c r="L69" s="412" t="s">
        <v>268</v>
      </c>
      <c r="M69" s="407">
        <f>+M37/($M37+$N37)*100</f>
        <v>79.429429429429433</v>
      </c>
      <c r="N69" s="407">
        <f>+N37/($M37+$N37)*100</f>
        <v>20.57057057057057</v>
      </c>
      <c r="O69" s="412" t="s">
        <v>268</v>
      </c>
      <c r="P69" s="412" t="s">
        <v>268</v>
      </c>
      <c r="Q69" s="407">
        <f t="shared" si="9"/>
        <v>66.382699868938403</v>
      </c>
      <c r="R69" s="407">
        <f t="shared" si="9"/>
        <v>33.617300131061597</v>
      </c>
      <c r="S69" s="413" t="s">
        <v>268</v>
      </c>
      <c r="T69" s="414"/>
      <c r="U69" s="547" t="s">
        <v>237</v>
      </c>
      <c r="V69" s="556"/>
      <c r="W69" s="556"/>
      <c r="X69" s="305"/>
      <c r="Y69" s="546"/>
      <c r="Z69" s="318"/>
    </row>
    <row r="70" spans="1:26" s="153" customFormat="1" ht="7.9" customHeight="1" x14ac:dyDescent="0.15">
      <c r="A70" s="332"/>
      <c r="B70" s="68"/>
      <c r="C70" s="332"/>
      <c r="D70" s="332"/>
      <c r="E70" s="332"/>
      <c r="F70" s="333"/>
      <c r="G70" s="334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6"/>
      <c r="T70" s="333"/>
      <c r="U70" s="332"/>
      <c r="V70" s="332"/>
      <c r="W70" s="333"/>
      <c r="X70" s="333"/>
      <c r="Y70" s="68"/>
      <c r="Z70" s="333"/>
    </row>
    <row r="71" spans="1:26" s="153" customFormat="1" ht="3.75" customHeight="1" x14ac:dyDescent="0.15">
      <c r="B71" s="337"/>
      <c r="C71" s="337"/>
      <c r="D71" s="337"/>
      <c r="E71" s="337"/>
      <c r="F71" s="337"/>
      <c r="G71" s="337"/>
      <c r="H71" s="337"/>
      <c r="I71" s="337"/>
      <c r="J71" s="337"/>
      <c r="K71" s="337"/>
      <c r="L71" s="318"/>
      <c r="M71" s="318"/>
      <c r="N71" s="318"/>
      <c r="O71" s="318"/>
      <c r="P71" s="318"/>
      <c r="Q71" s="318"/>
      <c r="R71" s="318"/>
      <c r="S71" s="318"/>
      <c r="T71" s="318"/>
      <c r="U71" s="337"/>
      <c r="V71" s="337"/>
      <c r="W71" s="337"/>
      <c r="X71" s="337"/>
      <c r="Y71" s="337"/>
      <c r="Z71" s="318"/>
    </row>
    <row r="72" spans="1:26" ht="11.45" customHeight="1" x14ac:dyDescent="0.15">
      <c r="A72" s="55" t="s">
        <v>262</v>
      </c>
      <c r="B72" s="55"/>
      <c r="C72" s="51"/>
      <c r="D72" s="51"/>
      <c r="E72" s="51"/>
      <c r="F72" s="338"/>
      <c r="G72" s="51"/>
      <c r="N72" s="318"/>
      <c r="O72" s="318"/>
      <c r="P72" s="318"/>
      <c r="Q72" s="318"/>
      <c r="R72" s="318"/>
      <c r="S72" s="318"/>
      <c r="T72" s="318"/>
      <c r="U72" s="153"/>
      <c r="V72" s="153"/>
      <c r="W72" s="153"/>
      <c r="X72" s="153"/>
      <c r="Y72" s="153"/>
      <c r="Z72" s="318"/>
    </row>
    <row r="73" spans="1:26" ht="11.45" customHeight="1" x14ac:dyDescent="0.15">
      <c r="A73" s="55" t="s">
        <v>263</v>
      </c>
      <c r="B73" s="51"/>
      <c r="C73" s="51"/>
      <c r="D73" s="51"/>
      <c r="E73" s="51"/>
      <c r="F73" s="338"/>
      <c r="G73" s="51"/>
      <c r="N73" s="296"/>
      <c r="O73" s="296"/>
      <c r="P73" s="296"/>
      <c r="Q73" s="296"/>
      <c r="R73" s="296"/>
      <c r="S73" s="296"/>
    </row>
    <row r="74" spans="1:26" ht="11.45" customHeight="1" x14ac:dyDescent="0.15">
      <c r="A74" s="55" t="s">
        <v>270</v>
      </c>
    </row>
  </sheetData>
  <mergeCells count="51">
    <mergeCell ref="Y39:Y69"/>
    <mergeCell ref="D41:F41"/>
    <mergeCell ref="U41:W41"/>
    <mergeCell ref="E43:F43"/>
    <mergeCell ref="V43:W43"/>
    <mergeCell ref="E45:F45"/>
    <mergeCell ref="V45:W45"/>
    <mergeCell ref="E53:F53"/>
    <mergeCell ref="D35:F35"/>
    <mergeCell ref="U35:W35"/>
    <mergeCell ref="D37:F37"/>
    <mergeCell ref="U37:W37"/>
    <mergeCell ref="L3:O3"/>
    <mergeCell ref="Q4:Q5"/>
    <mergeCell ref="U7:W7"/>
    <mergeCell ref="R4:R5"/>
    <mergeCell ref="S4:S5"/>
    <mergeCell ref="N4:N5"/>
    <mergeCell ref="B39:B69"/>
    <mergeCell ref="D39:F39"/>
    <mergeCell ref="U39:W39"/>
    <mergeCell ref="U67:W67"/>
    <mergeCell ref="D69:F69"/>
    <mergeCell ref="U69:W69"/>
    <mergeCell ref="V53:W53"/>
    <mergeCell ref="D67:F67"/>
    <mergeCell ref="Y7:Y33"/>
    <mergeCell ref="D9:F9"/>
    <mergeCell ref="U9:W9"/>
    <mergeCell ref="E11:F11"/>
    <mergeCell ref="V11:W11"/>
    <mergeCell ref="E13:F13"/>
    <mergeCell ref="V13:W13"/>
    <mergeCell ref="E21:F21"/>
    <mergeCell ref="V21:W21"/>
    <mergeCell ref="B7:B33"/>
    <mergeCell ref="D7:F7"/>
    <mergeCell ref="I4:I5"/>
    <mergeCell ref="M4:M5"/>
    <mergeCell ref="J4:J5"/>
    <mergeCell ref="K4:K5"/>
    <mergeCell ref="L4:L5"/>
    <mergeCell ref="O4:O5"/>
    <mergeCell ref="A1:M1"/>
    <mergeCell ref="N1:Z1"/>
    <mergeCell ref="A3:G5"/>
    <mergeCell ref="H3:K3"/>
    <mergeCell ref="P3:S3"/>
    <mergeCell ref="T3:Z5"/>
    <mergeCell ref="H4:H5"/>
    <mergeCell ref="P4:P5"/>
  </mergeCells>
  <phoneticPr fontId="2"/>
  <pageMargins left="0.98425196850393704" right="0.98425196850393704" top="0.59055118110236227" bottom="0.59055118110236227" header="0.31496062992125984" footer="0.39370078740157483"/>
  <pageSetup paperSize="9" firstPageNumber="72" orientation="portrait" useFirstPageNumber="1" r:id="rId1"/>
  <headerFooter>
    <oddFooter>&amp;C&amp;"ＭＳ ゴシック,標準"&amp;P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第１表</vt:lpstr>
      <vt:lpstr>第２表、第３表</vt:lpstr>
      <vt:lpstr>第４表</vt:lpstr>
      <vt:lpstr>第５表</vt:lpstr>
      <vt:lpstr>第６表</vt:lpstr>
      <vt:lpstr>第７表</vt:lpstr>
      <vt:lpstr>第８表</vt:lpstr>
      <vt:lpstr>第９表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2018-07-17T01:32:26Z</cp:lastPrinted>
  <dcterms:created xsi:type="dcterms:W3CDTF">2003-01-24T02:09:55Z</dcterms:created>
  <dcterms:modified xsi:type="dcterms:W3CDTF">2019-01-23T05:25:22Z</dcterms:modified>
</cp:coreProperties>
</file>