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codeName="ThisWorkbook"/>
  <mc:AlternateContent xmlns:mc="http://schemas.openxmlformats.org/markup-compatibility/2006">
    <mc:Choice Requires="x15">
      <x15ac:absPath xmlns:x15ac="http://schemas.microsoft.com/office/spreadsheetml/2010/11/ac" url="\\Koho\共有ファイル\統計係\弘前市の人口\弘前市の人口(H27)\5_図表\"/>
    </mc:Choice>
  </mc:AlternateContent>
  <xr:revisionPtr revIDLastSave="0" documentId="13_ncr:1_{443E99AD-7A60-4EC0-8ACE-6D9C3539413C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第２０_２１表" sheetId="23" r:id="rId1"/>
    <sheet name="第２２表" sheetId="26" r:id="rId2"/>
    <sheet name="第２３表" sheetId="27" r:id="rId3"/>
    <sheet name="第２4表" sheetId="28" r:id="rId4"/>
    <sheet name="第２５表" sheetId="29" r:id="rId5"/>
    <sheet name="第２６表" sheetId="30" r:id="rId6"/>
  </sheets>
  <definedNames>
    <definedName name="code">#REF!</definedName>
    <definedName name="Data" localSheetId="1">#REF!</definedName>
    <definedName name="Data" localSheetId="2">#REF!</definedName>
    <definedName name="Data">#REF!</definedName>
    <definedName name="DataEnd" localSheetId="1">#REF!</definedName>
    <definedName name="DataEnd" localSheetId="2">#REF!</definedName>
    <definedName name="DataEnd">#REF!</definedName>
    <definedName name="Hyousoku" localSheetId="1">#REF!</definedName>
    <definedName name="Hyousoku" localSheetId="2">#REF!</definedName>
    <definedName name="Hyousoku">#REF!</definedName>
    <definedName name="HyousokuArea" localSheetId="1">#REF!</definedName>
    <definedName name="HyousokuArea" localSheetId="2">#REF!</definedName>
    <definedName name="HyousokuArea">#REF!</definedName>
    <definedName name="HyousokuEnd" localSheetId="1">#REF!</definedName>
    <definedName name="HyousokuEnd" localSheetId="2">#REF!</definedName>
    <definedName name="HyousokuEnd">#REF!</definedName>
    <definedName name="Hyoutou" localSheetId="1">#REF!</definedName>
    <definedName name="Hyoutou" localSheetId="2">#REF!</definedName>
    <definedName name="Hyoutou">#REF!</definedName>
    <definedName name="Rangai">#REF!</definedName>
    <definedName name="Rangai0" localSheetId="1">#REF!</definedName>
    <definedName name="Rangai0" localSheetId="2">#REF!</definedName>
    <definedName name="Rangai0">#REF!</definedName>
    <definedName name="RangaiEng">#REF!</definedName>
    <definedName name="Title">#REF!</definedName>
    <definedName name="TitleEnglish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2" i="26" l="1"/>
  <c r="I42" i="26"/>
  <c r="J42" i="26"/>
  <c r="K42" i="26"/>
  <c r="L42" i="26"/>
  <c r="M42" i="26"/>
  <c r="N42" i="26"/>
  <c r="O42" i="26"/>
  <c r="P42" i="26"/>
  <c r="Q42" i="26"/>
  <c r="AT53" i="23"/>
  <c r="Q30" i="26" l="1"/>
  <c r="P31" i="26"/>
  <c r="Q31" i="26"/>
  <c r="P32" i="26"/>
  <c r="Q32" i="26"/>
  <c r="P33" i="26"/>
  <c r="Q33" i="26"/>
  <c r="P34" i="26"/>
  <c r="Q34" i="26"/>
  <c r="P35" i="26"/>
  <c r="Q35" i="26"/>
  <c r="P36" i="26"/>
  <c r="Q36" i="26"/>
  <c r="P37" i="26"/>
  <c r="Q37" i="26"/>
  <c r="P38" i="26"/>
  <c r="Q38" i="26"/>
  <c r="P39" i="26"/>
  <c r="Q39" i="26"/>
  <c r="P40" i="26"/>
  <c r="Q40" i="26"/>
  <c r="P41" i="26"/>
  <c r="Q41" i="26"/>
  <c r="Q29" i="26"/>
  <c r="P29" i="26"/>
  <c r="M29" i="26"/>
  <c r="N29" i="26"/>
  <c r="O29" i="26"/>
  <c r="M30" i="26"/>
  <c r="N30" i="26"/>
  <c r="O30" i="26"/>
  <c r="M31" i="26"/>
  <c r="N31" i="26"/>
  <c r="O31" i="26"/>
  <c r="M32" i="26"/>
  <c r="N32" i="26"/>
  <c r="O32" i="26"/>
  <c r="M33" i="26"/>
  <c r="N33" i="26"/>
  <c r="O33" i="26"/>
  <c r="M34" i="26"/>
  <c r="N34" i="26"/>
  <c r="O34" i="26"/>
  <c r="M35" i="26"/>
  <c r="N35" i="26"/>
  <c r="O35" i="26"/>
  <c r="M36" i="26"/>
  <c r="N36" i="26"/>
  <c r="O36" i="26"/>
  <c r="M37" i="26"/>
  <c r="N37" i="26"/>
  <c r="O37" i="26"/>
  <c r="M38" i="26"/>
  <c r="N38" i="26"/>
  <c r="O38" i="26"/>
  <c r="M39" i="26"/>
  <c r="N39" i="26"/>
  <c r="O39" i="26"/>
  <c r="M40" i="26"/>
  <c r="N40" i="26"/>
  <c r="O40" i="26"/>
  <c r="M41" i="26"/>
  <c r="N41" i="26"/>
  <c r="O41" i="26"/>
  <c r="L29" i="26"/>
  <c r="L30" i="26"/>
  <c r="L31" i="26"/>
  <c r="L32" i="26"/>
  <c r="L33" i="26"/>
  <c r="L34" i="26"/>
  <c r="L35" i="26"/>
  <c r="L36" i="26"/>
  <c r="L37" i="26"/>
  <c r="L38" i="26"/>
  <c r="L39" i="26"/>
  <c r="L40" i="26"/>
  <c r="L41" i="26"/>
  <c r="K30" i="26"/>
  <c r="K31" i="26"/>
  <c r="K32" i="26"/>
  <c r="K33" i="26"/>
  <c r="K34" i="26"/>
  <c r="K35" i="26"/>
  <c r="K36" i="26"/>
  <c r="K37" i="26"/>
  <c r="K38" i="26"/>
  <c r="K39" i="26"/>
  <c r="K40" i="26"/>
  <c r="K41" i="26"/>
  <c r="J29" i="26"/>
  <c r="J30" i="26"/>
  <c r="J31" i="26"/>
  <c r="J32" i="26"/>
  <c r="J33" i="26"/>
  <c r="J34" i="26"/>
  <c r="J35" i="26"/>
  <c r="J36" i="26"/>
  <c r="J37" i="26"/>
  <c r="J38" i="26"/>
  <c r="J39" i="26"/>
  <c r="J40" i="26"/>
  <c r="J41" i="26"/>
  <c r="I29" i="26"/>
  <c r="I30" i="26"/>
  <c r="I31" i="26"/>
  <c r="I32" i="26"/>
  <c r="I33" i="26"/>
  <c r="I34" i="26"/>
  <c r="I35" i="26"/>
  <c r="I36" i="26"/>
  <c r="I37" i="26"/>
  <c r="I38" i="26"/>
  <c r="I39" i="26"/>
  <c r="I40" i="26"/>
  <c r="I41" i="26"/>
  <c r="H29" i="26"/>
  <c r="H30" i="26"/>
  <c r="H31" i="26"/>
  <c r="H32" i="26"/>
  <c r="H33" i="26"/>
  <c r="H34" i="26"/>
  <c r="H35" i="26"/>
  <c r="H36" i="26"/>
  <c r="H37" i="26"/>
  <c r="H38" i="26"/>
  <c r="H39" i="26"/>
  <c r="H40" i="26"/>
  <c r="H41" i="26"/>
  <c r="I28" i="26"/>
  <c r="J28" i="26"/>
  <c r="L28" i="26"/>
  <c r="M28" i="26"/>
  <c r="N28" i="26"/>
  <c r="O28" i="26"/>
  <c r="H28" i="26"/>
  <c r="BH35" i="23"/>
  <c r="BH34" i="23"/>
  <c r="BH33" i="23"/>
  <c r="BH32" i="23"/>
  <c r="BH31" i="23"/>
  <c r="BH30" i="23"/>
  <c r="BH29" i="23"/>
  <c r="BH28" i="23"/>
  <c r="BG35" i="23"/>
  <c r="BG34" i="23"/>
  <c r="BG33" i="23"/>
  <c r="BG32" i="23"/>
  <c r="BG31" i="23"/>
  <c r="BG30" i="23"/>
  <c r="BG29" i="23"/>
  <c r="BG28" i="23"/>
  <c r="BF35" i="23"/>
  <c r="BF34" i="23"/>
  <c r="BF33" i="23"/>
  <c r="BF32" i="23"/>
  <c r="BF31" i="23"/>
  <c r="BF30" i="23"/>
  <c r="BF29" i="23"/>
  <c r="BF28" i="23"/>
  <c r="BF27" i="23"/>
  <c r="BH25" i="23"/>
  <c r="BH24" i="23"/>
  <c r="BH22" i="23"/>
  <c r="BH20" i="23"/>
  <c r="BH19" i="23"/>
  <c r="BH18" i="23"/>
  <c r="BG25" i="23"/>
  <c r="BG24" i="23"/>
  <c r="BG22" i="23"/>
  <c r="BG20" i="23"/>
  <c r="BG19" i="23"/>
  <c r="BG18" i="23"/>
  <c r="BF25" i="23"/>
  <c r="BF24" i="23"/>
  <c r="BF22" i="23"/>
  <c r="BF20" i="23"/>
  <c r="BF19" i="23"/>
  <c r="BF18" i="23"/>
  <c r="BF17" i="23"/>
  <c r="BH15" i="23"/>
  <c r="BH14" i="23"/>
  <c r="BH13" i="23"/>
  <c r="BH12" i="23"/>
  <c r="BH10" i="23"/>
  <c r="BH9" i="23"/>
  <c r="BH8" i="23"/>
  <c r="BG15" i="23"/>
  <c r="BG14" i="23"/>
  <c r="BG13" i="23"/>
  <c r="BG12" i="23"/>
  <c r="BG10" i="23"/>
  <c r="BG9" i="23"/>
  <c r="BG8" i="23"/>
  <c r="BF15" i="23"/>
  <c r="BF14" i="23"/>
  <c r="BF13" i="23"/>
  <c r="BF12" i="23"/>
  <c r="BF10" i="23"/>
  <c r="BF9" i="23"/>
  <c r="BF8" i="23"/>
  <c r="BF7" i="23"/>
  <c r="AV65" i="23"/>
  <c r="AV64" i="23"/>
  <c r="AV63" i="23"/>
  <c r="AV62" i="23"/>
  <c r="AV60" i="23"/>
  <c r="AV59" i="23"/>
  <c r="AV58" i="23"/>
  <c r="AU65" i="23"/>
  <c r="AU64" i="23"/>
  <c r="AU63" i="23"/>
  <c r="AU62" i="23"/>
  <c r="AU60" i="23"/>
  <c r="AU59" i="23"/>
  <c r="AU58" i="23"/>
  <c r="AT65" i="23"/>
  <c r="AT64" i="23"/>
  <c r="AT63" i="23"/>
  <c r="AT62" i="23"/>
  <c r="AT60" i="23"/>
  <c r="AT59" i="23"/>
  <c r="AT58" i="23"/>
  <c r="AT57" i="23"/>
  <c r="AV54" i="23"/>
  <c r="AV53" i="23"/>
  <c r="AV52" i="23"/>
  <c r="AV50" i="23"/>
  <c r="AV49" i="23"/>
  <c r="AV48" i="23"/>
  <c r="AU54" i="23"/>
  <c r="AU53" i="23"/>
  <c r="AU52" i="23"/>
  <c r="AU50" i="23"/>
  <c r="AU49" i="23"/>
  <c r="AU48" i="23"/>
  <c r="AT52" i="23"/>
  <c r="AT50" i="23"/>
  <c r="AT49" i="23"/>
  <c r="AT48" i="23"/>
  <c r="AT47" i="23"/>
  <c r="AV45" i="23"/>
  <c r="AV44" i="23"/>
  <c r="AV40" i="23"/>
  <c r="AV39" i="23"/>
  <c r="AV38" i="23"/>
  <c r="AU45" i="23"/>
  <c r="AU44" i="23"/>
  <c r="AU40" i="23"/>
  <c r="AU39" i="23"/>
  <c r="AU38" i="23"/>
  <c r="AT45" i="23"/>
  <c r="AT44" i="23"/>
  <c r="AT40" i="23"/>
  <c r="AT39" i="23"/>
  <c r="AT38" i="23"/>
  <c r="AT37" i="23"/>
  <c r="AV35" i="23"/>
  <c r="AV34" i="23"/>
  <c r="AV33" i="23"/>
  <c r="AV32" i="23"/>
  <c r="AV31" i="23"/>
  <c r="AV30" i="23"/>
  <c r="AV29" i="23"/>
  <c r="AV28" i="23"/>
  <c r="AU35" i="23"/>
  <c r="AU34" i="23"/>
  <c r="AU33" i="23"/>
  <c r="AU32" i="23"/>
  <c r="AU31" i="23"/>
  <c r="AU30" i="23"/>
  <c r="AU29" i="23"/>
  <c r="AU28" i="23"/>
  <c r="AT35" i="23"/>
  <c r="AT34" i="23"/>
  <c r="AT33" i="23"/>
  <c r="AT32" i="23"/>
  <c r="AT31" i="23"/>
  <c r="AT30" i="23"/>
  <c r="AT29" i="23"/>
  <c r="AT28" i="23"/>
  <c r="AT27" i="23"/>
  <c r="AV25" i="23"/>
  <c r="AU25" i="23"/>
  <c r="AV24" i="23"/>
  <c r="AU24" i="23"/>
  <c r="AV23" i="23"/>
  <c r="AU23" i="23"/>
  <c r="AV22" i="23"/>
  <c r="AU22" i="23"/>
  <c r="AV20" i="23"/>
  <c r="AU20" i="23"/>
  <c r="AV19" i="23"/>
  <c r="AU19" i="23"/>
  <c r="AV18" i="23"/>
  <c r="AU18" i="23"/>
  <c r="AT25" i="23"/>
  <c r="AT24" i="23"/>
  <c r="AT23" i="23"/>
  <c r="AT22" i="23"/>
  <c r="AT20" i="23"/>
  <c r="AT19" i="23"/>
  <c r="AT18" i="23"/>
  <c r="AT17" i="23"/>
  <c r="AV15" i="23"/>
  <c r="AU15" i="23"/>
  <c r="AT15" i="23"/>
  <c r="AV14" i="23"/>
  <c r="AV13" i="23"/>
  <c r="AV12" i="23"/>
  <c r="AV10" i="23"/>
  <c r="AV9" i="23"/>
  <c r="AV8" i="23"/>
  <c r="AU14" i="23"/>
  <c r="AU13" i="23"/>
  <c r="AU12" i="23"/>
  <c r="AU10" i="23"/>
  <c r="AU9" i="23"/>
  <c r="AU8" i="23"/>
  <c r="AT14" i="23"/>
  <c r="AT13" i="23"/>
  <c r="AT12" i="23"/>
  <c r="AT10" i="23"/>
  <c r="AT9" i="23"/>
  <c r="AT8" i="23"/>
  <c r="AT7" i="23"/>
  <c r="AJ65" i="23"/>
  <c r="AJ64" i="23"/>
  <c r="AJ63" i="23"/>
  <c r="AJ62" i="23"/>
  <c r="AJ60" i="23"/>
  <c r="AJ59" i="23"/>
  <c r="AJ58" i="23"/>
  <c r="AI65" i="23"/>
  <c r="AI64" i="23"/>
  <c r="AI63" i="23"/>
  <c r="AI62" i="23"/>
  <c r="AI60" i="23"/>
  <c r="AI59" i="23"/>
  <c r="AI58" i="23"/>
  <c r="AH65" i="23"/>
  <c r="AH64" i="23"/>
  <c r="AH63" i="23"/>
  <c r="AH62" i="23"/>
  <c r="AH60" i="23"/>
  <c r="AH59" i="23"/>
  <c r="AH58" i="23"/>
  <c r="AH57" i="23"/>
  <c r="AJ55" i="23" l="1"/>
  <c r="AJ54" i="23"/>
  <c r="AJ53" i="23"/>
  <c r="AJ52" i="23"/>
  <c r="AJ50" i="23"/>
  <c r="AJ49" i="23"/>
  <c r="AJ48" i="23"/>
  <c r="AI55" i="23"/>
  <c r="AI54" i="23"/>
  <c r="AI53" i="23"/>
  <c r="AI52" i="23"/>
  <c r="AI50" i="23"/>
  <c r="AI49" i="23"/>
  <c r="AI48" i="23"/>
  <c r="AH55" i="23"/>
  <c r="AH54" i="23"/>
  <c r="AH53" i="23"/>
  <c r="AH52" i="23"/>
  <c r="AH50" i="23"/>
  <c r="AH49" i="23"/>
  <c r="AH48" i="23"/>
  <c r="AH47" i="23"/>
  <c r="AJ45" i="23"/>
  <c r="AJ44" i="23"/>
  <c r="AJ43" i="23"/>
  <c r="AJ42" i="23"/>
  <c r="AJ41" i="23"/>
  <c r="AJ40" i="23"/>
  <c r="AJ39" i="23"/>
  <c r="AJ38" i="23"/>
  <c r="AI45" i="23"/>
  <c r="AI44" i="23"/>
  <c r="AI43" i="23"/>
  <c r="AI42" i="23"/>
  <c r="AI41" i="23"/>
  <c r="AI40" i="23"/>
  <c r="AI39" i="23"/>
  <c r="AI38" i="23"/>
  <c r="AH45" i="23"/>
  <c r="AH44" i="23"/>
  <c r="AH43" i="23"/>
  <c r="AH42" i="23"/>
  <c r="AH41" i="23"/>
  <c r="AH40" i="23"/>
  <c r="AH39" i="23"/>
  <c r="AH38" i="23"/>
  <c r="AH37" i="23"/>
  <c r="AJ35" i="23"/>
  <c r="AJ34" i="23"/>
  <c r="AJ33" i="23"/>
  <c r="AJ32" i="23"/>
  <c r="AJ31" i="23"/>
  <c r="AJ30" i="23"/>
  <c r="AJ29" i="23"/>
  <c r="AJ28" i="23"/>
  <c r="AI35" i="23"/>
  <c r="AI34" i="23"/>
  <c r="AI33" i="23"/>
  <c r="AI32" i="23"/>
  <c r="AI31" i="23"/>
  <c r="AI30" i="23"/>
  <c r="AI29" i="23"/>
  <c r="AI28" i="23"/>
  <c r="AH35" i="23"/>
  <c r="AH34" i="23"/>
  <c r="AH33" i="23"/>
  <c r="AH32" i="23"/>
  <c r="AH31" i="23"/>
  <c r="AH30" i="23"/>
  <c r="AH29" i="23"/>
  <c r="AH28" i="23"/>
  <c r="AH27" i="23"/>
  <c r="AJ25" i="23" l="1"/>
  <c r="AJ24" i="23"/>
  <c r="AJ23" i="23"/>
  <c r="AJ22" i="23"/>
  <c r="AJ21" i="23"/>
  <c r="AJ20" i="23"/>
  <c r="AJ19" i="23"/>
  <c r="AJ18" i="23"/>
  <c r="AI25" i="23"/>
  <c r="AI24" i="23"/>
  <c r="AI23" i="23"/>
  <c r="AI22" i="23"/>
  <c r="AI21" i="23"/>
  <c r="AI20" i="23"/>
  <c r="AI19" i="23"/>
  <c r="AI18" i="23"/>
  <c r="AH25" i="23"/>
  <c r="AH24" i="23"/>
  <c r="AH23" i="23"/>
  <c r="AH22" i="23"/>
  <c r="AH21" i="23"/>
  <c r="AH20" i="23"/>
  <c r="AH19" i="23"/>
  <c r="AH18" i="23"/>
  <c r="AH17" i="23"/>
  <c r="AJ15" i="23"/>
  <c r="AJ14" i="23"/>
  <c r="AJ13" i="23"/>
  <c r="AJ12" i="23"/>
  <c r="AJ11" i="23"/>
  <c r="AJ10" i="23"/>
  <c r="AJ9" i="23"/>
  <c r="AJ8" i="23"/>
  <c r="AI15" i="23"/>
  <c r="AI14" i="23"/>
  <c r="AI13" i="23"/>
  <c r="AI12" i="23"/>
  <c r="AI11" i="23"/>
  <c r="AI10" i="23"/>
  <c r="AI9" i="23"/>
  <c r="AI8" i="23"/>
  <c r="AH15" i="23"/>
  <c r="AH14" i="23"/>
  <c r="AH13" i="23"/>
  <c r="AH12" i="23"/>
  <c r="AH11" i="23"/>
  <c r="AH10" i="23"/>
  <c r="AH9" i="23"/>
  <c r="AH8" i="23"/>
  <c r="AH7" i="23"/>
  <c r="X65" i="23"/>
  <c r="X64" i="23"/>
  <c r="X63" i="23"/>
  <c r="X62" i="23"/>
  <c r="X61" i="23"/>
  <c r="X60" i="23"/>
  <c r="X59" i="23"/>
  <c r="X58" i="23"/>
  <c r="W65" i="23"/>
  <c r="W64" i="23"/>
  <c r="W63" i="23"/>
  <c r="W62" i="23"/>
  <c r="W61" i="23"/>
  <c r="W60" i="23"/>
  <c r="W59" i="23"/>
  <c r="W58" i="23"/>
  <c r="V65" i="23"/>
  <c r="V64" i="23"/>
  <c r="V63" i="23"/>
  <c r="V62" i="23"/>
  <c r="V61" i="23"/>
  <c r="V60" i="23"/>
  <c r="V59" i="23"/>
  <c r="V58" i="23"/>
  <c r="V57" i="23"/>
  <c r="X55" i="23"/>
  <c r="X54" i="23"/>
  <c r="X53" i="23"/>
  <c r="X52" i="23"/>
  <c r="X51" i="23"/>
  <c r="X50" i="23"/>
  <c r="X49" i="23"/>
  <c r="X48" i="23"/>
  <c r="W55" i="23"/>
  <c r="W54" i="23"/>
  <c r="W53" i="23"/>
  <c r="W52" i="23"/>
  <c r="W51" i="23"/>
  <c r="W50" i="23"/>
  <c r="W49" i="23"/>
  <c r="W48" i="23"/>
  <c r="V55" i="23"/>
  <c r="V54" i="23"/>
  <c r="V53" i="23"/>
  <c r="V52" i="23"/>
  <c r="V51" i="23"/>
  <c r="V50" i="23"/>
  <c r="V49" i="23"/>
  <c r="V48" i="23"/>
  <c r="V47" i="23"/>
  <c r="X45" i="23"/>
  <c r="X44" i="23"/>
  <c r="X43" i="23"/>
  <c r="X42" i="23"/>
  <c r="X41" i="23"/>
  <c r="X40" i="23"/>
  <c r="X39" i="23"/>
  <c r="X38" i="23"/>
  <c r="W45" i="23"/>
  <c r="W44" i="23"/>
  <c r="W43" i="23"/>
  <c r="W42" i="23"/>
  <c r="W41" i="23"/>
  <c r="W40" i="23"/>
  <c r="W39" i="23"/>
  <c r="W38" i="23"/>
  <c r="V45" i="23"/>
  <c r="V44" i="23"/>
  <c r="V43" i="23"/>
  <c r="V42" i="23"/>
  <c r="V41" i="23"/>
  <c r="V40" i="23"/>
  <c r="V39" i="23"/>
  <c r="V38" i="23"/>
  <c r="V37" i="23"/>
  <c r="X35" i="23"/>
  <c r="X34" i="23"/>
  <c r="X33" i="23"/>
  <c r="X32" i="23"/>
  <c r="X31" i="23"/>
  <c r="X30" i="23"/>
  <c r="X29" i="23"/>
  <c r="X28" i="23"/>
  <c r="W35" i="23"/>
  <c r="W34" i="23"/>
  <c r="W33" i="23"/>
  <c r="W32" i="23"/>
  <c r="W31" i="23"/>
  <c r="W30" i="23"/>
  <c r="W29" i="23"/>
  <c r="W28" i="23"/>
  <c r="V35" i="23"/>
  <c r="V34" i="23"/>
  <c r="V33" i="23"/>
  <c r="V32" i="23"/>
  <c r="V31" i="23"/>
  <c r="V30" i="23"/>
  <c r="V29" i="23"/>
  <c r="V28" i="23"/>
  <c r="V27" i="23"/>
  <c r="X25" i="23"/>
  <c r="X24" i="23"/>
  <c r="X23" i="23"/>
  <c r="X22" i="23"/>
  <c r="X21" i="23"/>
  <c r="X20" i="23"/>
  <c r="X19" i="23"/>
  <c r="X18" i="23"/>
  <c r="W25" i="23"/>
  <c r="W24" i="23"/>
  <c r="W23" i="23"/>
  <c r="W22" i="23"/>
  <c r="W21" i="23"/>
  <c r="W20" i="23"/>
  <c r="W19" i="23"/>
  <c r="W18" i="23"/>
  <c r="V25" i="23"/>
  <c r="V24" i="23"/>
  <c r="V23" i="23"/>
  <c r="V22" i="23"/>
  <c r="V21" i="23"/>
  <c r="V20" i="23"/>
  <c r="V19" i="23"/>
  <c r="V18" i="23"/>
  <c r="V17" i="23"/>
  <c r="X15" i="23"/>
  <c r="X14" i="23"/>
  <c r="X13" i="23"/>
  <c r="X12" i="23"/>
  <c r="X11" i="23"/>
  <c r="X10" i="23"/>
  <c r="X9" i="23"/>
  <c r="X8" i="23"/>
  <c r="W15" i="23"/>
  <c r="W14" i="23"/>
  <c r="W13" i="23"/>
  <c r="W12" i="23"/>
  <c r="W11" i="23"/>
  <c r="W10" i="23"/>
  <c r="W9" i="23"/>
  <c r="W8" i="23"/>
  <c r="V15" i="23"/>
  <c r="V14" i="23"/>
  <c r="V13" i="23"/>
  <c r="V12" i="23"/>
  <c r="V11" i="23"/>
  <c r="V10" i="23"/>
  <c r="V9" i="23"/>
  <c r="V8" i="23"/>
  <c r="V7" i="23"/>
  <c r="L65" i="23"/>
  <c r="L64" i="23"/>
  <c r="L63" i="23"/>
  <c r="L62" i="23"/>
  <c r="L61" i="23"/>
  <c r="L60" i="23"/>
  <c r="L59" i="23"/>
  <c r="L58" i="23"/>
  <c r="K65" i="23"/>
  <c r="K64" i="23"/>
  <c r="K63" i="23"/>
  <c r="K62" i="23"/>
  <c r="K61" i="23"/>
  <c r="K60" i="23"/>
  <c r="K59" i="23"/>
  <c r="K58" i="23"/>
  <c r="J65" i="23"/>
  <c r="J64" i="23"/>
  <c r="J63" i="23"/>
  <c r="J62" i="23"/>
  <c r="J61" i="23"/>
  <c r="J60" i="23"/>
  <c r="J59" i="23"/>
  <c r="J58" i="23"/>
  <c r="J57" i="23"/>
  <c r="L55" i="23"/>
  <c r="L54" i="23"/>
  <c r="L53" i="23"/>
  <c r="L52" i="23"/>
  <c r="L51" i="23"/>
  <c r="L50" i="23"/>
  <c r="L49" i="23"/>
  <c r="L48" i="23"/>
  <c r="K55" i="23"/>
  <c r="K54" i="23"/>
  <c r="K53" i="23"/>
  <c r="K52" i="23"/>
  <c r="K51" i="23"/>
  <c r="K50" i="23"/>
  <c r="K49" i="23"/>
  <c r="K48" i="23"/>
  <c r="J55" i="23"/>
  <c r="J54" i="23"/>
  <c r="J53" i="23"/>
  <c r="J52" i="23"/>
  <c r="J51" i="23"/>
  <c r="J50" i="23"/>
  <c r="J49" i="23"/>
  <c r="J48" i="23"/>
  <c r="J47" i="23"/>
  <c r="L45" i="23"/>
  <c r="L44" i="23"/>
  <c r="L43" i="23"/>
  <c r="L42" i="23"/>
  <c r="L41" i="23"/>
  <c r="L40" i="23"/>
  <c r="L39" i="23"/>
  <c r="L38" i="23"/>
  <c r="K45" i="23"/>
  <c r="K44" i="23"/>
  <c r="K43" i="23"/>
  <c r="K42" i="23"/>
  <c r="K41" i="23"/>
  <c r="K40" i="23"/>
  <c r="K39" i="23"/>
  <c r="K38" i="23"/>
  <c r="J45" i="23"/>
  <c r="J44" i="23"/>
  <c r="J43" i="23"/>
  <c r="J42" i="23"/>
  <c r="J41" i="23"/>
  <c r="J40" i="23"/>
  <c r="J39" i="23"/>
  <c r="J38" i="23"/>
  <c r="J37" i="23"/>
  <c r="L35" i="23"/>
  <c r="L34" i="23"/>
  <c r="L33" i="23"/>
  <c r="L32" i="23"/>
  <c r="L31" i="23"/>
  <c r="L30" i="23"/>
  <c r="L29" i="23"/>
  <c r="L28" i="23"/>
  <c r="K35" i="23"/>
  <c r="K34" i="23"/>
  <c r="K33" i="23"/>
  <c r="K32" i="23"/>
  <c r="K31" i="23"/>
  <c r="K30" i="23"/>
  <c r="K29" i="23"/>
  <c r="K28" i="23"/>
</calcChain>
</file>

<file path=xl/sharedStrings.xml><?xml version="1.0" encoding="utf-8"?>
<sst xmlns="http://schemas.openxmlformats.org/spreadsheetml/2006/main" count="2183" uniqueCount="837">
  <si>
    <t>男</t>
    <rPh sb="0" eb="1">
      <t>オトコ</t>
    </rPh>
    <phoneticPr fontId="4"/>
  </si>
  <si>
    <t>女</t>
    <rPh sb="0" eb="1">
      <t>オンナ</t>
    </rPh>
    <phoneticPr fontId="4"/>
  </si>
  <si>
    <t>-</t>
  </si>
  <si>
    <t>（再掲）</t>
    <rPh sb="1" eb="3">
      <t>サイケイ</t>
    </rPh>
    <phoneticPr fontId="4"/>
  </si>
  <si>
    <t>旧岩木町</t>
    <rPh sb="0" eb="1">
      <t>キュウ</t>
    </rPh>
    <rPh sb="1" eb="4">
      <t>イワキマチ</t>
    </rPh>
    <phoneticPr fontId="9"/>
  </si>
  <si>
    <t>旧相馬村</t>
    <rPh sb="0" eb="1">
      <t>キュウ</t>
    </rPh>
    <rPh sb="1" eb="4">
      <t>ソウマムラ</t>
    </rPh>
    <phoneticPr fontId="9"/>
  </si>
  <si>
    <t>男</t>
    <rPh sb="0" eb="1">
      <t>オトコ</t>
    </rPh>
    <phoneticPr fontId="9"/>
  </si>
  <si>
    <t>女</t>
    <rPh sb="0" eb="1">
      <t>オンナ</t>
    </rPh>
    <phoneticPr fontId="9"/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</si>
  <si>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</si>
  <si>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</si>
  <si>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</si>
  <si>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</si>
  <si>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</si>
  <si>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</si>
  <si>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</si>
  <si>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</si>
  <si>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</si>
  <si>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年</t>
    <rPh sb="0" eb="1">
      <t>ネン</t>
    </rPh>
    <phoneticPr fontId="9"/>
  </si>
  <si>
    <t>成</t>
    <rPh sb="0" eb="1">
      <t>セイ</t>
    </rPh>
    <phoneticPr fontId="9"/>
  </si>
  <si>
    <t>-</t>
    <phoneticPr fontId="9"/>
  </si>
  <si>
    <t>施設等の世帯</t>
    <rPh sb="0" eb="2">
      <t>シセツ</t>
    </rPh>
    <rPh sb="2" eb="3">
      <t>トウ</t>
    </rPh>
    <rPh sb="4" eb="6">
      <t>セタイ</t>
    </rPh>
    <phoneticPr fontId="9"/>
  </si>
  <si>
    <t>世帯人員</t>
    <rPh sb="0" eb="2">
      <t>セタイ</t>
    </rPh>
    <rPh sb="2" eb="4">
      <t>ジンイン</t>
    </rPh>
    <phoneticPr fontId="9"/>
  </si>
  <si>
    <t>総　　数</t>
    <rPh sb="0" eb="1">
      <t>フサ</t>
    </rPh>
    <rPh sb="3" eb="4">
      <t>カズ</t>
    </rPh>
    <phoneticPr fontId="9"/>
  </si>
  <si>
    <t>市街地域</t>
    <rPh sb="0" eb="2">
      <t>シガイ</t>
    </rPh>
    <rPh sb="2" eb="4">
      <t>チイキ</t>
    </rPh>
    <phoneticPr fontId="9"/>
  </si>
  <si>
    <t>田園地域</t>
    <rPh sb="0" eb="2">
      <t>デンエン</t>
    </rPh>
    <rPh sb="2" eb="4">
      <t>チイキ</t>
    </rPh>
    <phoneticPr fontId="9"/>
  </si>
  <si>
    <t>構成比</t>
    <rPh sb="0" eb="3">
      <t>コウセイヒ</t>
    </rPh>
    <phoneticPr fontId="9"/>
  </si>
  <si>
    <t>向外瀬・青　山</t>
    <rPh sb="0" eb="3">
      <t>ムカイトノセ</t>
    </rPh>
    <rPh sb="4" eb="5">
      <t>アオ</t>
    </rPh>
    <rPh sb="6" eb="7">
      <t>ヤマ</t>
    </rPh>
    <phoneticPr fontId="9"/>
  </si>
  <si>
    <t>東　目　屋</t>
    <rPh sb="0" eb="1">
      <t>ヒガシ</t>
    </rPh>
    <rPh sb="2" eb="3">
      <t>メ</t>
    </rPh>
    <rPh sb="4" eb="5">
      <t>ヤ</t>
    </rPh>
    <phoneticPr fontId="9"/>
  </si>
  <si>
    <t>桜ヶ丘・緑ヶ丘</t>
    <rPh sb="0" eb="3">
      <t>サクラガオカ</t>
    </rPh>
    <rPh sb="4" eb="7">
      <t>ミドリガオカ</t>
    </rPh>
    <phoneticPr fontId="9"/>
  </si>
  <si>
    <t>　　第20表　住居の種類・住宅の所有関係（６区分）別一般世帯数，</t>
    <rPh sb="2" eb="3">
      <t>ダイ</t>
    </rPh>
    <rPh sb="5" eb="6">
      <t>オモテ</t>
    </rPh>
    <rPh sb="7" eb="9">
      <t>ジュウキョ</t>
    </rPh>
    <rPh sb="10" eb="12">
      <t>シュルイ</t>
    </rPh>
    <rPh sb="13" eb="15">
      <t>ジュウタク</t>
    </rPh>
    <rPh sb="16" eb="18">
      <t>ショユウ</t>
    </rPh>
    <rPh sb="18" eb="20">
      <t>カンケイ</t>
    </rPh>
    <rPh sb="22" eb="24">
      <t>クブン</t>
    </rPh>
    <rPh sb="25" eb="26">
      <t>ベツ</t>
    </rPh>
    <rPh sb="26" eb="28">
      <t>イッパン</t>
    </rPh>
    <rPh sb="28" eb="31">
      <t>セタイスウ</t>
    </rPh>
    <phoneticPr fontId="9"/>
  </si>
  <si>
    <t>単位:世帯，人，％</t>
    <rPh sb="0" eb="2">
      <t>タンイ</t>
    </rPh>
    <rPh sb="3" eb="5">
      <t>セタイ</t>
    </rPh>
    <rPh sb="6" eb="7">
      <t>ヒト</t>
    </rPh>
    <phoneticPr fontId="9"/>
  </si>
  <si>
    <t>住居の種類・住宅の
所有関係（６区分）</t>
    <rPh sb="0" eb="2">
      <t>ジュウキョ</t>
    </rPh>
    <rPh sb="3" eb="5">
      <t>シュルイ</t>
    </rPh>
    <rPh sb="6" eb="8">
      <t>ジュウタク</t>
    </rPh>
    <rPh sb="10" eb="12">
      <t>ショユウ</t>
    </rPh>
    <rPh sb="12" eb="14">
      <t>カンケイ</t>
    </rPh>
    <rPh sb="16" eb="18">
      <t>クブン</t>
    </rPh>
    <phoneticPr fontId="9"/>
  </si>
  <si>
    <t>世帯数</t>
    <rPh sb="0" eb="3">
      <t>セタイスウ</t>
    </rPh>
    <phoneticPr fontId="9"/>
  </si>
  <si>
    <t>１世帯
当たり
人　員</t>
    <rPh sb="1" eb="3">
      <t>セタイ</t>
    </rPh>
    <rPh sb="4" eb="5">
      <t>ア</t>
    </rPh>
    <rPh sb="8" eb="9">
      <t>ヒト</t>
    </rPh>
    <rPh sb="10" eb="11">
      <t>イン</t>
    </rPh>
    <phoneticPr fontId="9"/>
  </si>
  <si>
    <t>一般世帯</t>
    <rPh sb="0" eb="2">
      <t>イッパン</t>
    </rPh>
    <rPh sb="2" eb="4">
      <t>セタイ</t>
    </rPh>
    <phoneticPr fontId="9"/>
  </si>
  <si>
    <t>中　野・城　南</t>
    <rPh sb="0" eb="1">
      <t>ナカ</t>
    </rPh>
    <rPh sb="2" eb="3">
      <t>ノ</t>
    </rPh>
    <rPh sb="4" eb="5">
      <t>シロ</t>
    </rPh>
    <rPh sb="6" eb="7">
      <t>ミナミ</t>
    </rPh>
    <phoneticPr fontId="9"/>
  </si>
  <si>
    <t>堀　　　越</t>
    <rPh sb="0" eb="1">
      <t>ホリ</t>
    </rPh>
    <rPh sb="4" eb="5">
      <t>コシ</t>
    </rPh>
    <phoneticPr fontId="9"/>
  </si>
  <si>
    <t>裾　　　野</t>
    <rPh sb="0" eb="1">
      <t>スソ</t>
    </rPh>
    <rPh sb="4" eb="5">
      <t>ノ</t>
    </rPh>
    <phoneticPr fontId="9"/>
  </si>
  <si>
    <t>平</t>
    <rPh sb="0" eb="1">
      <t>ヘイ</t>
    </rPh>
    <phoneticPr fontId="9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</si>
  <si>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9"/>
  </si>
  <si>
    <t>主世帯</t>
    <rPh sb="0" eb="1">
      <t>シュ</t>
    </rPh>
    <rPh sb="1" eb="3">
      <t>セタイ</t>
    </rPh>
    <phoneticPr fontId="9"/>
  </si>
  <si>
    <t>持ち家</t>
    <rPh sb="0" eb="1">
      <t>モ</t>
    </rPh>
    <rPh sb="2" eb="3">
      <t>イエ</t>
    </rPh>
    <phoneticPr fontId="9"/>
  </si>
  <si>
    <t>公営・都市機構・公社の借家</t>
    <rPh sb="0" eb="2">
      <t>コウエイ</t>
    </rPh>
    <rPh sb="3" eb="5">
      <t>トシ</t>
    </rPh>
    <rPh sb="5" eb="7">
      <t>キコウ</t>
    </rPh>
    <rPh sb="8" eb="10">
      <t>コウシャ</t>
    </rPh>
    <rPh sb="11" eb="13">
      <t>シャクヤ</t>
    </rPh>
    <phoneticPr fontId="9"/>
  </si>
  <si>
    <t>-</t>
    <phoneticPr fontId="9"/>
  </si>
  <si>
    <t>民営の借家</t>
    <rPh sb="0" eb="2">
      <t>ミンエイ</t>
    </rPh>
    <rPh sb="3" eb="5">
      <t>シャクヤ</t>
    </rPh>
    <phoneticPr fontId="9"/>
  </si>
  <si>
    <t>給与住宅</t>
    <rPh sb="0" eb="2">
      <t>キュウヨ</t>
    </rPh>
    <rPh sb="2" eb="4">
      <t>ジュウタク</t>
    </rPh>
    <phoneticPr fontId="9"/>
  </si>
  <si>
    <t>間借り</t>
    <rPh sb="0" eb="2">
      <t>マガ</t>
    </rPh>
    <phoneticPr fontId="9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</si>
  <si>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9"/>
  </si>
  <si>
    <t>-</t>
    <phoneticPr fontId="9"/>
  </si>
  <si>
    <t>新市街地域</t>
    <rPh sb="0" eb="5">
      <t>シン</t>
    </rPh>
    <phoneticPr fontId="9"/>
  </si>
  <si>
    <t>浜の町・石　渡</t>
    <rPh sb="0" eb="1">
      <t>ハマ</t>
    </rPh>
    <rPh sb="2" eb="3">
      <t>マチ</t>
    </rPh>
    <rPh sb="4" eb="5">
      <t>イシ</t>
    </rPh>
    <rPh sb="6" eb="7">
      <t>ワタリ</t>
    </rPh>
    <phoneticPr fontId="9"/>
  </si>
  <si>
    <t>千　　　年</t>
    <rPh sb="0" eb="1">
      <t>セン</t>
    </rPh>
    <rPh sb="4" eb="5">
      <t>トシ</t>
    </rPh>
    <phoneticPr fontId="9"/>
  </si>
  <si>
    <t>新　　　和</t>
    <rPh sb="0" eb="1">
      <t>シン</t>
    </rPh>
    <rPh sb="4" eb="5">
      <t>ワ</t>
    </rPh>
    <phoneticPr fontId="9"/>
  </si>
  <si>
    <t>藤　　　代</t>
    <rPh sb="0" eb="1">
      <t>フジ</t>
    </rPh>
    <rPh sb="4" eb="5">
      <t>ダイ</t>
    </rPh>
    <phoneticPr fontId="9"/>
  </si>
  <si>
    <t>石　　　川</t>
    <rPh sb="0" eb="1">
      <t>イシ</t>
    </rPh>
    <rPh sb="4" eb="5">
      <t>カワ</t>
    </rPh>
    <phoneticPr fontId="9"/>
  </si>
  <si>
    <t>　</t>
    <phoneticPr fontId="9"/>
  </si>
  <si>
    <t>旧弘前市</t>
    <rPh sb="0" eb="1">
      <t>キュウ</t>
    </rPh>
    <rPh sb="1" eb="3">
      <t>ヒロサキ</t>
    </rPh>
    <rPh sb="3" eb="4">
      <t>シ</t>
    </rPh>
    <phoneticPr fontId="9"/>
  </si>
  <si>
    <t>清　　　水</t>
    <rPh sb="0" eb="1">
      <t>シン</t>
    </rPh>
    <rPh sb="4" eb="5">
      <t>ミズ</t>
    </rPh>
    <phoneticPr fontId="9"/>
  </si>
  <si>
    <t>城　東・外　崎</t>
    <rPh sb="0" eb="1">
      <t>シロ</t>
    </rPh>
    <rPh sb="2" eb="3">
      <t>ヒガシ</t>
    </rPh>
    <rPh sb="4" eb="5">
      <t>ソト</t>
    </rPh>
    <rPh sb="6" eb="7">
      <t>ザキ</t>
    </rPh>
    <phoneticPr fontId="9"/>
  </si>
  <si>
    <t>和　　　徳</t>
    <rPh sb="0" eb="1">
      <t>ワ</t>
    </rPh>
    <rPh sb="4" eb="5">
      <t>トク</t>
    </rPh>
    <phoneticPr fontId="9"/>
  </si>
  <si>
    <t>船　　　沢</t>
    <rPh sb="0" eb="1">
      <t>フネ</t>
    </rPh>
    <rPh sb="4" eb="5">
      <t>サワ</t>
    </rPh>
    <phoneticPr fontId="9"/>
  </si>
  <si>
    <t>松　原・取　上</t>
    <rPh sb="0" eb="1">
      <t>マツ</t>
    </rPh>
    <rPh sb="2" eb="3">
      <t>ハラ</t>
    </rPh>
    <rPh sb="4" eb="5">
      <t>トリ</t>
    </rPh>
    <rPh sb="6" eb="7">
      <t>ウエ</t>
    </rPh>
    <phoneticPr fontId="9"/>
  </si>
  <si>
    <t>豊　　　田</t>
    <rPh sb="0" eb="1">
      <t>ユタカ</t>
    </rPh>
    <rPh sb="4" eb="5">
      <t>タ</t>
    </rPh>
    <phoneticPr fontId="9"/>
  </si>
  <si>
    <t>高　　　杉</t>
    <rPh sb="0" eb="1">
      <t>タカ</t>
    </rPh>
    <rPh sb="4" eb="5">
      <t>スギ</t>
    </rPh>
    <phoneticPr fontId="9"/>
  </si>
  <si>
    <t>　　　　　　一般世帯人員及び１世帯当たり人員－平成17年～27年</t>
    <rPh sb="12" eb="13">
      <t>オヨ</t>
    </rPh>
    <rPh sb="20" eb="22">
      <t>ジンイン</t>
    </rPh>
    <rPh sb="23" eb="25">
      <t>ヘイセイ</t>
    </rPh>
    <rPh sb="27" eb="28">
      <t>ネン</t>
    </rPh>
    <rPh sb="31" eb="32">
      <t>ネン</t>
    </rPh>
    <phoneticPr fontId="9"/>
  </si>
  <si>
    <t>単位:人，％</t>
    <rPh sb="0" eb="2">
      <t>タンイ</t>
    </rPh>
    <rPh sb="3" eb="4">
      <t>ヒト</t>
    </rPh>
    <phoneticPr fontId="23"/>
  </si>
  <si>
    <t>年　　　齢
（５歳階級）</t>
    <phoneticPr fontId="23"/>
  </si>
  <si>
    <t>総　数
1)</t>
    <phoneticPr fontId="23"/>
  </si>
  <si>
    <t>男</t>
  </si>
  <si>
    <t>女</t>
  </si>
  <si>
    <t>未　婚</t>
    <phoneticPr fontId="23"/>
  </si>
  <si>
    <t>有配偶</t>
    <phoneticPr fontId="23"/>
  </si>
  <si>
    <t>死　別</t>
    <phoneticPr fontId="23"/>
  </si>
  <si>
    <t>離　別</t>
    <phoneticPr fontId="23"/>
  </si>
  <si>
    <t>平成17年</t>
    <rPh sb="0" eb="2">
      <t>ヘイセイ</t>
    </rPh>
    <rPh sb="4" eb="5">
      <t>ネン</t>
    </rPh>
    <phoneticPr fontId="23"/>
  </si>
  <si>
    <t>平成22年</t>
    <rPh sb="0" eb="2">
      <t>ヘイセイ</t>
    </rPh>
    <rPh sb="4" eb="5">
      <t>ネン</t>
    </rPh>
    <phoneticPr fontId="23"/>
  </si>
  <si>
    <t>実　　　　　　数</t>
    <rPh sb="0" eb="1">
      <t>ミ</t>
    </rPh>
    <rPh sb="7" eb="8">
      <t>カズ</t>
    </rPh>
    <phoneticPr fontId="23"/>
  </si>
  <si>
    <t>15～19</t>
    <phoneticPr fontId="23"/>
  </si>
  <si>
    <t>歳</t>
    <phoneticPr fontId="23"/>
  </si>
  <si>
    <t>65～69</t>
  </si>
  <si>
    <t>70～74</t>
  </si>
  <si>
    <t>75～79</t>
  </si>
  <si>
    <t>80～84</t>
  </si>
  <si>
    <t>85歳以上</t>
    <rPh sb="2" eb="3">
      <t>サイ</t>
    </rPh>
    <rPh sb="3" eb="5">
      <t>イジョウ</t>
    </rPh>
    <phoneticPr fontId="23"/>
  </si>
  <si>
    <t>構　　成　　比　</t>
    <rPh sb="0" eb="1">
      <t>ガマエ</t>
    </rPh>
    <rPh sb="3" eb="4">
      <t>シゲル</t>
    </rPh>
    <rPh sb="6" eb="7">
      <t>ヒ</t>
    </rPh>
    <phoneticPr fontId="23"/>
  </si>
  <si>
    <t>　１）総数は配偶関係不詳を含む。</t>
    <rPh sb="3" eb="5">
      <t>ソウスウ</t>
    </rPh>
    <rPh sb="6" eb="8">
      <t>ハイグウ</t>
    </rPh>
    <rPh sb="8" eb="10">
      <t>カンケイ</t>
    </rPh>
    <rPh sb="10" eb="12">
      <t>フショウ</t>
    </rPh>
    <rPh sb="13" eb="14">
      <t>フク</t>
    </rPh>
    <phoneticPr fontId="23"/>
  </si>
  <si>
    <t>平成27年</t>
    <rPh sb="0" eb="2">
      <t>ヘイセイ</t>
    </rPh>
    <rPh sb="4" eb="5">
      <t>ネン</t>
    </rPh>
    <phoneticPr fontId="23"/>
  </si>
  <si>
    <t>単位:人</t>
    <rPh sb="0" eb="2">
      <t>タンイ</t>
    </rPh>
    <rPh sb="3" eb="4">
      <t>ヒト</t>
    </rPh>
    <phoneticPr fontId="4"/>
  </si>
  <si>
    <t>男　　　女
年　　　齢
（５歳階級）</t>
    <phoneticPr fontId="4"/>
  </si>
  <si>
    <t>常 住 地 に よ る 人 口</t>
    <phoneticPr fontId="4"/>
  </si>
  <si>
    <t>常 住 地 に よ る</t>
    <phoneticPr fontId="4"/>
  </si>
  <si>
    <t xml:space="preserve"> 就 業 者 数</t>
  </si>
  <si>
    <t>従業地・通学地による人口</t>
    <phoneticPr fontId="4"/>
  </si>
  <si>
    <t>従業地による就業者数</t>
    <phoneticPr fontId="4"/>
  </si>
  <si>
    <t xml:space="preserve">総  　数 1)
(夜間人口) </t>
    <phoneticPr fontId="4"/>
  </si>
  <si>
    <t>総　 　数</t>
    <phoneticPr fontId="15"/>
  </si>
  <si>
    <t xml:space="preserve">総  　数1) 3)
(昼間人口) </t>
    <phoneticPr fontId="4"/>
  </si>
  <si>
    <t>総　　数 3)</t>
    <phoneticPr fontId="15"/>
  </si>
  <si>
    <t>従業も
通学も
していない</t>
    <phoneticPr fontId="4"/>
  </si>
  <si>
    <t>自 宅 で
従    業</t>
    <phoneticPr fontId="4"/>
  </si>
  <si>
    <t>自宅外の
自市で　
従業・通学</t>
    <rPh sb="5" eb="6">
      <t>ジ</t>
    </rPh>
    <phoneticPr fontId="4"/>
  </si>
  <si>
    <t>県内他
市町村で
従業・通学 2)</t>
    <rPh sb="4" eb="5">
      <t>シ</t>
    </rPh>
    <phoneticPr fontId="4"/>
  </si>
  <si>
    <t>他  県  で従業・通学 2)</t>
    <phoneticPr fontId="4"/>
  </si>
  <si>
    <t>自宅外の
自 市 で
従　 　業</t>
    <phoneticPr fontId="4"/>
  </si>
  <si>
    <t>県内他
市町村
で従業 2)</t>
    <rPh sb="4" eb="5">
      <t>シ</t>
    </rPh>
    <phoneticPr fontId="4"/>
  </si>
  <si>
    <t>他県で
従業 2)</t>
    <phoneticPr fontId="4"/>
  </si>
  <si>
    <t>うち
県 内 他
市 町 村
に 常 住</t>
    <rPh sb="9" eb="10">
      <t>シ</t>
    </rPh>
    <phoneticPr fontId="4"/>
  </si>
  <si>
    <t>うち
他県に
常　 住</t>
    <phoneticPr fontId="4"/>
  </si>
  <si>
    <t>うち
他県に
常 　住</t>
    <phoneticPr fontId="4"/>
  </si>
  <si>
    <t>総　数</t>
    <rPh sb="0" eb="1">
      <t>フサ</t>
    </rPh>
    <rPh sb="2" eb="3">
      <t>カズ</t>
    </rPh>
    <phoneticPr fontId="4"/>
  </si>
  <si>
    <t xml:space="preserve"> 15 歳 未 満</t>
    <phoneticPr fontId="4"/>
  </si>
  <si>
    <t xml:space="preserve">   15  ～  19 歳</t>
    <phoneticPr fontId="4"/>
  </si>
  <si>
    <t>20　～　24</t>
    <phoneticPr fontId="4"/>
  </si>
  <si>
    <t>25　～　29</t>
    <phoneticPr fontId="4"/>
  </si>
  <si>
    <t>30　～　34</t>
    <phoneticPr fontId="4"/>
  </si>
  <si>
    <t>35　～　39</t>
    <phoneticPr fontId="4"/>
  </si>
  <si>
    <t>40　～　44</t>
    <phoneticPr fontId="4"/>
  </si>
  <si>
    <t>45　～　49</t>
    <phoneticPr fontId="4"/>
  </si>
  <si>
    <t>50　～　54</t>
    <phoneticPr fontId="4"/>
  </si>
  <si>
    <t>55  ～　59</t>
    <phoneticPr fontId="4"/>
  </si>
  <si>
    <t>60  ～　64</t>
    <phoneticPr fontId="4"/>
  </si>
  <si>
    <t>65　～　69</t>
    <phoneticPr fontId="4"/>
  </si>
  <si>
    <t>70　～　74</t>
    <phoneticPr fontId="4"/>
  </si>
  <si>
    <t>75　～　79</t>
    <phoneticPr fontId="4"/>
  </si>
  <si>
    <t>80　～　84</t>
    <phoneticPr fontId="4"/>
  </si>
  <si>
    <t xml:space="preserve"> 85 歳 以 上</t>
    <phoneticPr fontId="4"/>
  </si>
  <si>
    <t>15歳 未 満</t>
    <phoneticPr fontId="4"/>
  </si>
  <si>
    <t xml:space="preserve"> 15 歳 未 満</t>
    <phoneticPr fontId="4"/>
  </si>
  <si>
    <t xml:space="preserve">   15  ～  19 歳</t>
    <phoneticPr fontId="4"/>
  </si>
  <si>
    <t>20　～　24</t>
    <phoneticPr fontId="4"/>
  </si>
  <si>
    <t>25　～　29</t>
    <phoneticPr fontId="4"/>
  </si>
  <si>
    <t>30　～　34</t>
    <phoneticPr fontId="4"/>
  </si>
  <si>
    <t>35　～　39</t>
    <phoneticPr fontId="4"/>
  </si>
  <si>
    <t>40　～　44</t>
    <phoneticPr fontId="4"/>
  </si>
  <si>
    <t>45　～　49</t>
    <phoneticPr fontId="4"/>
  </si>
  <si>
    <t>50　～　54</t>
    <phoneticPr fontId="4"/>
  </si>
  <si>
    <t>55  ～　59</t>
    <phoneticPr fontId="4"/>
  </si>
  <si>
    <t>60  ～　64</t>
    <phoneticPr fontId="4"/>
  </si>
  <si>
    <t>65　～　69</t>
    <phoneticPr fontId="4"/>
  </si>
  <si>
    <t>70　～　74</t>
    <phoneticPr fontId="4"/>
  </si>
  <si>
    <t>75　～　79</t>
    <phoneticPr fontId="4"/>
  </si>
  <si>
    <t>80　～　84</t>
    <phoneticPr fontId="4"/>
  </si>
  <si>
    <t>85歳 以 上</t>
    <phoneticPr fontId="4"/>
  </si>
  <si>
    <t xml:space="preserve"> 85 歳 以 上</t>
    <phoneticPr fontId="4"/>
  </si>
  <si>
    <t>有配偶の女性就業者</t>
    <phoneticPr fontId="4"/>
  </si>
  <si>
    <t>　うち主に仕事</t>
    <phoneticPr fontId="4"/>
  </si>
  <si>
    <t>　うち家事のほか仕事</t>
    <phoneticPr fontId="4"/>
  </si>
  <si>
    <t>　１）総数は労働力状態不詳を含む。</t>
    <rPh sb="3" eb="5">
      <t>ソウスウ</t>
    </rPh>
    <rPh sb="6" eb="9">
      <t>ロウドウリョク</t>
    </rPh>
    <rPh sb="9" eb="11">
      <t>ジョウタイ</t>
    </rPh>
    <rPh sb="11" eb="13">
      <t>フショウ</t>
    </rPh>
    <rPh sb="14" eb="15">
      <t>フク</t>
    </rPh>
    <phoneticPr fontId="4"/>
  </si>
  <si>
    <t>　２）従業地・通学地不詳は除く。</t>
    <rPh sb="3" eb="5">
      <t>ジュウギョウ</t>
    </rPh>
    <rPh sb="5" eb="6">
      <t>チ</t>
    </rPh>
    <rPh sb="7" eb="9">
      <t>ツウガク</t>
    </rPh>
    <rPh sb="9" eb="10">
      <t>チ</t>
    </rPh>
    <rPh sb="10" eb="12">
      <t>フショウ</t>
    </rPh>
    <rPh sb="13" eb="14">
      <t>ノゾ</t>
    </rPh>
    <phoneticPr fontId="4"/>
  </si>
  <si>
    <t>　３）従業地・通学地不詳で、当地に常住している者を含む。</t>
    <rPh sb="14" eb="16">
      <t>トウチ</t>
    </rPh>
    <rPh sb="17" eb="19">
      <t>ジョウジュウ</t>
    </rPh>
    <rPh sb="23" eb="24">
      <t>モノ</t>
    </rPh>
    <rPh sb="25" eb="26">
      <t>フク</t>
    </rPh>
    <phoneticPr fontId="4"/>
  </si>
  <si>
    <t>　４）総数は年齢不詳を含む。</t>
    <rPh sb="3" eb="5">
      <t>ソウスウ</t>
    </rPh>
    <rPh sb="6" eb="8">
      <t>ネンレイ</t>
    </rPh>
    <rPh sb="8" eb="10">
      <t>フショウ</t>
    </rPh>
    <rPh sb="11" eb="12">
      <t>フク</t>
    </rPh>
    <phoneticPr fontId="4"/>
  </si>
  <si>
    <t>男女別人口及び15歳以上就業者数－平成27年</t>
    <rPh sb="17" eb="19">
      <t>ヘイセイ</t>
    </rPh>
    <rPh sb="21" eb="22">
      <t>ネン</t>
    </rPh>
    <phoneticPr fontId="4"/>
  </si>
  <si>
    <t>及び15歳以上通学者数－平成27年</t>
    <rPh sb="12" eb="14">
      <t>ヘイセイ</t>
    </rPh>
    <rPh sb="16" eb="17">
      <t>ネン</t>
    </rPh>
    <phoneticPr fontId="4"/>
  </si>
  <si>
    <t>　</t>
    <phoneticPr fontId="4"/>
  </si>
  <si>
    <t>従 業 ・ 通 学 地</t>
    <rPh sb="10" eb="11">
      <t>チ</t>
    </rPh>
    <phoneticPr fontId="4"/>
  </si>
  <si>
    <t>総　　　　　数</t>
    <rPh sb="0" eb="1">
      <t>フサ</t>
    </rPh>
    <rPh sb="6" eb="7">
      <t>カズ</t>
    </rPh>
    <phoneticPr fontId="4"/>
  </si>
  <si>
    <t xml:space="preserve">           　　　      男</t>
    <rPh sb="20" eb="21">
      <t>オトコ</t>
    </rPh>
    <phoneticPr fontId="4"/>
  </si>
  <si>
    <t>(別掲）</t>
    <rPh sb="1" eb="3">
      <t>ベッケイ</t>
    </rPh>
    <phoneticPr fontId="4"/>
  </si>
  <si>
    <t>総　　　数</t>
    <rPh sb="0" eb="1">
      <t>フサ</t>
    </rPh>
    <rPh sb="4" eb="5">
      <t>カズ</t>
    </rPh>
    <phoneticPr fontId="4"/>
  </si>
  <si>
    <t>15歳以上
就業者</t>
    <rPh sb="3" eb="5">
      <t>イジョウ</t>
    </rPh>
    <phoneticPr fontId="4"/>
  </si>
  <si>
    <t>15歳以上
通学者</t>
    <rPh sb="3" eb="5">
      <t>イジョウ</t>
    </rPh>
    <rPh sb="6" eb="9">
      <t>ツウガクシャ</t>
    </rPh>
    <phoneticPr fontId="4"/>
  </si>
  <si>
    <t>15歳未満通学者を含む通学者</t>
    <phoneticPr fontId="4"/>
  </si>
  <si>
    <t>15歳未満通学者を含む通学者</t>
    <phoneticPr fontId="4"/>
  </si>
  <si>
    <t>当地に常住する就業者・通学者 1)</t>
    <phoneticPr fontId="4"/>
  </si>
  <si>
    <t>自市 で 従業・通学</t>
    <phoneticPr fontId="4"/>
  </si>
  <si>
    <t>自　　　　宅</t>
    <phoneticPr fontId="4"/>
  </si>
  <si>
    <t>自　 宅 　外</t>
    <phoneticPr fontId="4"/>
  </si>
  <si>
    <t>他市区町村で従業・通学 2)</t>
    <phoneticPr fontId="4"/>
  </si>
  <si>
    <t>県　　　　　内</t>
    <phoneticPr fontId="4"/>
  </si>
  <si>
    <t>青森市</t>
    <phoneticPr fontId="4"/>
  </si>
  <si>
    <t>八戸市</t>
    <phoneticPr fontId="4"/>
  </si>
  <si>
    <t>黒石市</t>
    <phoneticPr fontId="4"/>
  </si>
  <si>
    <t>五所川原市</t>
    <phoneticPr fontId="4"/>
  </si>
  <si>
    <t>十和田市</t>
    <phoneticPr fontId="4"/>
  </si>
  <si>
    <t>三沢市</t>
    <rPh sb="0" eb="3">
      <t>ミサワシ</t>
    </rPh>
    <phoneticPr fontId="4"/>
  </si>
  <si>
    <t>むつ市</t>
    <rPh sb="2" eb="3">
      <t>シ</t>
    </rPh>
    <phoneticPr fontId="4"/>
  </si>
  <si>
    <t>つがる市</t>
    <rPh sb="3" eb="4">
      <t>シ</t>
    </rPh>
    <phoneticPr fontId="4"/>
  </si>
  <si>
    <t>平川市</t>
    <rPh sb="0" eb="2">
      <t>ヒラカワ</t>
    </rPh>
    <rPh sb="2" eb="3">
      <t>シ</t>
    </rPh>
    <phoneticPr fontId="4"/>
  </si>
  <si>
    <t>鰺ケ沢町</t>
    <phoneticPr fontId="4"/>
  </si>
  <si>
    <t>深浦町</t>
    <phoneticPr fontId="4"/>
  </si>
  <si>
    <t>西目屋村</t>
    <phoneticPr fontId="4"/>
  </si>
  <si>
    <t>藤崎町</t>
    <phoneticPr fontId="4"/>
  </si>
  <si>
    <t>大鰐町</t>
    <phoneticPr fontId="4"/>
  </si>
  <si>
    <t>田舎館村</t>
    <phoneticPr fontId="4"/>
  </si>
  <si>
    <t>板柳町</t>
    <phoneticPr fontId="4"/>
  </si>
  <si>
    <t>鶴田町</t>
    <phoneticPr fontId="4"/>
  </si>
  <si>
    <t>中泊町</t>
    <rPh sb="0" eb="2">
      <t>ナカドマリ</t>
    </rPh>
    <rPh sb="2" eb="3">
      <t>マチ</t>
    </rPh>
    <phoneticPr fontId="4"/>
  </si>
  <si>
    <t>その他の市町村</t>
    <phoneticPr fontId="4"/>
  </si>
  <si>
    <t>他　　　　　県</t>
    <phoneticPr fontId="4"/>
  </si>
  <si>
    <t>北海道</t>
    <phoneticPr fontId="4"/>
  </si>
  <si>
    <t>岩手県</t>
    <phoneticPr fontId="4"/>
  </si>
  <si>
    <t>宮城県</t>
    <phoneticPr fontId="4"/>
  </si>
  <si>
    <t>秋田県</t>
    <phoneticPr fontId="4"/>
  </si>
  <si>
    <t>栃木県</t>
    <phoneticPr fontId="4"/>
  </si>
  <si>
    <t>埼玉県</t>
    <rPh sb="0" eb="3">
      <t>サイタマケン</t>
    </rPh>
    <phoneticPr fontId="4"/>
  </si>
  <si>
    <t>千葉県</t>
    <phoneticPr fontId="4"/>
  </si>
  <si>
    <t>東京都</t>
    <phoneticPr fontId="4"/>
  </si>
  <si>
    <t>神奈川県</t>
    <phoneticPr fontId="4"/>
  </si>
  <si>
    <t>愛知県</t>
    <rPh sb="0" eb="3">
      <t>アイチケン</t>
    </rPh>
    <phoneticPr fontId="4"/>
  </si>
  <si>
    <t>その他の都道府県</t>
    <rPh sb="2" eb="3">
      <t>タ</t>
    </rPh>
    <rPh sb="4" eb="8">
      <t>トドウフケン</t>
    </rPh>
    <phoneticPr fontId="4"/>
  </si>
  <si>
    <t>　１）従業地・通学地不詳を含む。</t>
    <rPh sb="3" eb="5">
      <t>ジュウギョウ</t>
    </rPh>
    <rPh sb="5" eb="6">
      <t>チ</t>
    </rPh>
    <rPh sb="7" eb="9">
      <t>ツウガク</t>
    </rPh>
    <rPh sb="9" eb="10">
      <t>チ</t>
    </rPh>
    <rPh sb="10" eb="12">
      <t>フショウ</t>
    </rPh>
    <rPh sb="13" eb="14">
      <t>フク</t>
    </rPh>
    <phoneticPr fontId="4"/>
  </si>
  <si>
    <t>　２）他市区町村に従業・通学で、従業地・通学地不詳を含む。</t>
    <rPh sb="3" eb="4">
      <t>ホカ</t>
    </rPh>
    <rPh sb="4" eb="6">
      <t>シク</t>
    </rPh>
    <rPh sb="6" eb="8">
      <t>チョウソン</t>
    </rPh>
    <rPh sb="9" eb="11">
      <t>ジュウギョウ</t>
    </rPh>
    <rPh sb="12" eb="14">
      <t>ツウガク</t>
    </rPh>
    <rPh sb="16" eb="18">
      <t>ジュウギョウ</t>
    </rPh>
    <rPh sb="18" eb="19">
      <t>チ</t>
    </rPh>
    <rPh sb="20" eb="22">
      <t>ツウガク</t>
    </rPh>
    <rPh sb="22" eb="23">
      <t>チ</t>
    </rPh>
    <rPh sb="23" eb="25">
      <t>フショウ</t>
    </rPh>
    <rPh sb="26" eb="27">
      <t>フク</t>
    </rPh>
    <phoneticPr fontId="4"/>
  </si>
  <si>
    <r>
      <t>　注</t>
    </r>
    <r>
      <rPr>
        <sz val="9"/>
        <rFont val="ＭＳ 明朝"/>
        <family val="1"/>
        <charset val="128"/>
      </rPr>
      <t>）従業・通学先の県内市区町村，他県への就業者・通学者数の計が10人未満の場合</t>
    </r>
    <rPh sb="1" eb="2">
      <t>チュウ</t>
    </rPh>
    <rPh sb="10" eb="12">
      <t>ケンナイ</t>
    </rPh>
    <rPh sb="17" eb="19">
      <t>タケン</t>
    </rPh>
    <phoneticPr fontId="4"/>
  </si>
  <si>
    <t>　　　「その他の市町村」，「その他の都道府県」にまとめて表章している。</t>
    <phoneticPr fontId="4"/>
  </si>
  <si>
    <t>山形県</t>
    <rPh sb="0" eb="2">
      <t>ヤマガタ</t>
    </rPh>
    <phoneticPr fontId="4"/>
  </si>
  <si>
    <t>福島県</t>
    <rPh sb="0" eb="2">
      <t>フクシマ</t>
    </rPh>
    <phoneticPr fontId="4"/>
  </si>
  <si>
    <t>常　住　地</t>
    <rPh sb="0" eb="1">
      <t>ツネ</t>
    </rPh>
    <rPh sb="2" eb="3">
      <t>ジュウ</t>
    </rPh>
    <rPh sb="4" eb="5">
      <t>チ</t>
    </rPh>
    <phoneticPr fontId="4"/>
  </si>
  <si>
    <t xml:space="preserve">               　 　　 男</t>
    <rPh sb="20" eb="21">
      <t>オトコ</t>
    </rPh>
    <phoneticPr fontId="4"/>
  </si>
  <si>
    <t>常　住　地</t>
    <phoneticPr fontId="4"/>
  </si>
  <si>
    <t>15歳未満通学者
を含む通学者</t>
    <phoneticPr fontId="4"/>
  </si>
  <si>
    <t>当地で従業・通学する者 1)</t>
    <rPh sb="3" eb="5">
      <t>ジュウギョウ</t>
    </rPh>
    <rPh sb="6" eb="8">
      <t>ツウガク</t>
    </rPh>
    <rPh sb="10" eb="11">
      <t>モノ</t>
    </rPh>
    <phoneticPr fontId="4"/>
  </si>
  <si>
    <t>自市町村に常住</t>
    <rPh sb="2" eb="4">
      <t>チョウソン</t>
    </rPh>
    <rPh sb="5" eb="7">
      <t>ジョウジュウ</t>
    </rPh>
    <phoneticPr fontId="4"/>
  </si>
  <si>
    <t>自　　　　宅</t>
    <phoneticPr fontId="4"/>
  </si>
  <si>
    <t>自　 宅 　外</t>
    <phoneticPr fontId="4"/>
  </si>
  <si>
    <t>他市町村に常住</t>
    <rPh sb="5" eb="7">
      <t>ジョウジュウ</t>
    </rPh>
    <phoneticPr fontId="4"/>
  </si>
  <si>
    <t>県　　　　　内</t>
    <phoneticPr fontId="4"/>
  </si>
  <si>
    <t>青森市</t>
    <phoneticPr fontId="4"/>
  </si>
  <si>
    <t>八戸市</t>
    <phoneticPr fontId="4"/>
  </si>
  <si>
    <t>黒石市</t>
    <phoneticPr fontId="4"/>
  </si>
  <si>
    <t>五所川原市</t>
    <phoneticPr fontId="4"/>
  </si>
  <si>
    <t>平川市</t>
    <rPh sb="0" eb="3">
      <t>ヒラカワシ</t>
    </rPh>
    <phoneticPr fontId="4"/>
  </si>
  <si>
    <t>鰺ヶ沢町</t>
    <phoneticPr fontId="4"/>
  </si>
  <si>
    <t>深浦町</t>
    <phoneticPr fontId="4"/>
  </si>
  <si>
    <t>西目屋村</t>
    <phoneticPr fontId="4"/>
  </si>
  <si>
    <t>藤崎町</t>
    <phoneticPr fontId="4"/>
  </si>
  <si>
    <t>大鰐町</t>
    <phoneticPr fontId="4"/>
  </si>
  <si>
    <t>田舎館村</t>
    <phoneticPr fontId="4"/>
  </si>
  <si>
    <t>板柳町</t>
    <phoneticPr fontId="4"/>
  </si>
  <si>
    <t>鶴田町</t>
    <phoneticPr fontId="4"/>
  </si>
  <si>
    <t>中泊町</t>
    <rPh sb="0" eb="2">
      <t>ナカド</t>
    </rPh>
    <rPh sb="2" eb="3">
      <t>マチ</t>
    </rPh>
    <phoneticPr fontId="4"/>
  </si>
  <si>
    <t>その他の市町村</t>
    <phoneticPr fontId="4"/>
  </si>
  <si>
    <t>他　　　　　県</t>
    <phoneticPr fontId="4"/>
  </si>
  <si>
    <t>北海道</t>
    <phoneticPr fontId="4"/>
  </si>
  <si>
    <t>岩手県</t>
    <phoneticPr fontId="4"/>
  </si>
  <si>
    <t>宮城県</t>
    <phoneticPr fontId="4"/>
  </si>
  <si>
    <t>秋田県</t>
    <phoneticPr fontId="4"/>
  </si>
  <si>
    <t>東京都</t>
    <phoneticPr fontId="4"/>
  </si>
  <si>
    <t>　１）従業地・通学地不詳で、当地に常住している者を含む。</t>
    <rPh sb="3" eb="5">
      <t>ジュウギョウ</t>
    </rPh>
    <rPh sb="5" eb="6">
      <t>チ</t>
    </rPh>
    <rPh sb="7" eb="9">
      <t>ツウガク</t>
    </rPh>
    <rPh sb="9" eb="10">
      <t>チ</t>
    </rPh>
    <rPh sb="10" eb="12">
      <t>フショウ</t>
    </rPh>
    <rPh sb="14" eb="16">
      <t>トウチ</t>
    </rPh>
    <rPh sb="17" eb="19">
      <t>ジョウジュウ</t>
    </rPh>
    <rPh sb="23" eb="24">
      <t>モノ</t>
    </rPh>
    <rPh sb="25" eb="26">
      <t>フク</t>
    </rPh>
    <phoneticPr fontId="4"/>
  </si>
  <si>
    <r>
      <t>　注</t>
    </r>
    <r>
      <rPr>
        <sz val="9"/>
        <rFont val="ＭＳ 明朝"/>
        <family val="1"/>
        <charset val="128"/>
      </rPr>
      <t>）常住している県内市区町村，他県の常住者数の計が1</t>
    </r>
    <r>
      <rPr>
        <sz val="9"/>
        <rFont val="ＭＳ 明朝"/>
        <family val="1"/>
        <charset val="128"/>
      </rPr>
      <t>0</t>
    </r>
    <r>
      <rPr>
        <sz val="9"/>
        <rFont val="ＭＳ 明朝"/>
        <family val="1"/>
        <charset val="128"/>
      </rPr>
      <t>人未満の場合</t>
    </r>
    <rPh sb="1" eb="2">
      <t>チュウ</t>
    </rPh>
    <rPh sb="3" eb="5">
      <t>ジョウジュウ</t>
    </rPh>
    <rPh sb="9" eb="11">
      <t>ケンナイ</t>
    </rPh>
    <rPh sb="16" eb="18">
      <t>タケン</t>
    </rPh>
    <rPh sb="19" eb="21">
      <t>ジョウジュウ</t>
    </rPh>
    <rPh sb="21" eb="22">
      <t>シャ</t>
    </rPh>
    <phoneticPr fontId="4"/>
  </si>
  <si>
    <t>　　　「その他の市町村」，「その他の都道府県」にまとめて表章している。</t>
    <phoneticPr fontId="4"/>
  </si>
  <si>
    <t>及び15歳以上通学者数－平成27年</t>
    <rPh sb="0" eb="1">
      <t>オヨ</t>
    </rPh>
    <rPh sb="7" eb="10">
      <t>ツウガクシャ</t>
    </rPh>
    <rPh sb="10" eb="11">
      <t>スウ</t>
    </rPh>
    <rPh sb="12" eb="14">
      <t>ヘイセイ</t>
    </rPh>
    <rPh sb="16" eb="17">
      <t>ネン</t>
    </rPh>
    <phoneticPr fontId="4"/>
  </si>
  <si>
    <t>十和田市</t>
    <rPh sb="0" eb="4">
      <t>トワダシ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</si>
  <si>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</si>
  <si>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</si>
  <si>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2">
      <t>イバラキ</t>
    </rPh>
    <rPh sb="2" eb="3">
      <t>ケン</t>
    </rPh>
    <phoneticPr fontId="4"/>
  </si>
  <si>
    <t>千葉県</t>
    <rPh sb="0" eb="3">
      <t>チバケン</t>
    </rPh>
    <phoneticPr fontId="4"/>
  </si>
  <si>
    <t>栃木県</t>
    <rPh sb="0" eb="3">
      <t>トチギケン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</si>
  <si>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</si>
  <si>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</si>
  <si>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六ヶ所村</t>
    <rPh sb="0" eb="4">
      <t>ロッカショムラ</t>
    </rPh>
    <phoneticPr fontId="4"/>
  </si>
  <si>
    <t>単位:世帯，人</t>
    <rPh sb="0" eb="2">
      <t>タンイ</t>
    </rPh>
    <rPh sb="3" eb="5">
      <t>セタイ</t>
    </rPh>
    <rPh sb="6" eb="7">
      <t>ヒト</t>
    </rPh>
    <phoneticPr fontId="9"/>
  </si>
  <si>
    <t>地　　　　区</t>
    <rPh sb="0" eb="1">
      <t>チ</t>
    </rPh>
    <rPh sb="5" eb="6">
      <t>ク</t>
    </rPh>
    <phoneticPr fontId="9"/>
  </si>
  <si>
    <t>秘匿区分</t>
    <rPh sb="0" eb="1">
      <t>ヒ</t>
    </rPh>
    <rPh sb="1" eb="2">
      <t>トク</t>
    </rPh>
    <rPh sb="2" eb="3">
      <t>ク</t>
    </rPh>
    <rPh sb="3" eb="4">
      <t>ブン</t>
    </rPh>
    <phoneticPr fontId="9"/>
  </si>
  <si>
    <t>秘匿合算地域情報</t>
    <rPh sb="0" eb="2">
      <t>ヒトク</t>
    </rPh>
    <rPh sb="2" eb="4">
      <t>ガッサン</t>
    </rPh>
    <rPh sb="4" eb="6">
      <t>チイキ</t>
    </rPh>
    <rPh sb="6" eb="8">
      <t>ジョウホウ</t>
    </rPh>
    <phoneticPr fontId="9"/>
  </si>
  <si>
    <t>世　　　帯　　　数</t>
    <rPh sb="0" eb="1">
      <t>ヨ</t>
    </rPh>
    <rPh sb="4" eb="5">
      <t>オビ</t>
    </rPh>
    <rPh sb="8" eb="9">
      <t>カズ</t>
    </rPh>
    <phoneticPr fontId="9"/>
  </si>
  <si>
    <t>人　　　　　　口</t>
    <rPh sb="0" eb="1">
      <t>ヒト</t>
    </rPh>
    <rPh sb="7" eb="8">
      <t>クチ</t>
    </rPh>
    <phoneticPr fontId="9"/>
  </si>
  <si>
    <t>弘前市</t>
  </si>
  <si>
    <t>堅田４丁目</t>
  </si>
  <si>
    <t>新町</t>
  </si>
  <si>
    <t>松ヶ枝５丁目</t>
  </si>
  <si>
    <t>早稲田３丁目</t>
  </si>
  <si>
    <t>清原２丁目</t>
  </si>
  <si>
    <t>撫牛子５丁目</t>
  </si>
  <si>
    <t>合算地域あり</t>
    <rPh sb="0" eb="2">
      <t>ガッサン</t>
    </rPh>
    <rPh sb="2" eb="4">
      <t>チイキ</t>
    </rPh>
    <phoneticPr fontId="9"/>
  </si>
  <si>
    <t>撫牛子</t>
    <rPh sb="0" eb="3">
      <t>ナイジョウシ</t>
    </rPh>
    <phoneticPr fontId="9"/>
  </si>
  <si>
    <t>山崎２丁目</t>
  </si>
  <si>
    <t>高杉</t>
  </si>
  <si>
    <t>相馬</t>
  </si>
  <si>
    <t>堅田５丁目</t>
  </si>
  <si>
    <t>南袋町</t>
  </si>
  <si>
    <t>俵元１丁目</t>
  </si>
  <si>
    <t>早稲田４丁目</t>
  </si>
  <si>
    <t>清原３丁目</t>
  </si>
  <si>
    <t>撫牛子</t>
  </si>
  <si>
    <t>秘匿地域</t>
    <rPh sb="0" eb="1">
      <t>ヒ</t>
    </rPh>
    <rPh sb="1" eb="2">
      <t>トク</t>
    </rPh>
    <rPh sb="2" eb="3">
      <t>チ</t>
    </rPh>
    <rPh sb="3" eb="4">
      <t>イキ</t>
    </rPh>
    <phoneticPr fontId="9"/>
  </si>
  <si>
    <t>撫牛子５丁目</t>
    <rPh sb="0" eb="3">
      <t>ナイジョウシ</t>
    </rPh>
    <rPh sb="4" eb="6">
      <t>チョウメ</t>
    </rPh>
    <phoneticPr fontId="9"/>
  </si>
  <si>
    <t>X</t>
  </si>
  <si>
    <t>山崎３丁目</t>
  </si>
  <si>
    <t>糠坪</t>
  </si>
  <si>
    <t>大助</t>
  </si>
  <si>
    <t>旧弘前市</t>
  </si>
  <si>
    <t>堅田</t>
  </si>
  <si>
    <t>駒越町</t>
  </si>
  <si>
    <t>俵元２丁目</t>
  </si>
  <si>
    <t>川先１丁目</t>
  </si>
  <si>
    <t>清原４丁目</t>
  </si>
  <si>
    <t>大久保</t>
  </si>
  <si>
    <t>山崎４丁目</t>
  </si>
  <si>
    <t>藍内</t>
  </si>
  <si>
    <t>野田１丁目</t>
  </si>
  <si>
    <t>平岡町</t>
  </si>
  <si>
    <t>和泉１丁目</t>
  </si>
  <si>
    <t>川先２丁目</t>
  </si>
  <si>
    <t>安原１丁目</t>
  </si>
  <si>
    <t>津賀野</t>
  </si>
  <si>
    <t>山崎５丁目</t>
  </si>
  <si>
    <t>裾野地区</t>
  </si>
  <si>
    <t>沢田</t>
    <phoneticPr fontId="9"/>
  </si>
  <si>
    <t>１区</t>
  </si>
  <si>
    <t>野田２丁目</t>
  </si>
  <si>
    <t>西大工町</t>
  </si>
  <si>
    <t>和泉２丁目</t>
  </si>
  <si>
    <t>川先３丁目</t>
  </si>
  <si>
    <t>安原２丁目</t>
  </si>
  <si>
    <t>百田</t>
  </si>
  <si>
    <t>楢木</t>
  </si>
  <si>
    <t>昴</t>
    <rPh sb="0" eb="1">
      <t>スバル</t>
    </rPh>
    <phoneticPr fontId="9"/>
  </si>
  <si>
    <t>本町</t>
  </si>
  <si>
    <t>神田１丁目</t>
  </si>
  <si>
    <t>袋町</t>
  </si>
  <si>
    <t>川先４丁目</t>
  </si>
  <si>
    <t>安原３丁目</t>
  </si>
  <si>
    <t>向外瀬</t>
  </si>
  <si>
    <t>藤代地区</t>
  </si>
  <si>
    <t>鬼沢</t>
  </si>
  <si>
    <t>元長町</t>
  </si>
  <si>
    <t>神田２丁目</t>
  </si>
  <si>
    <t>五十石町</t>
  </si>
  <si>
    <t>８区</t>
  </si>
  <si>
    <t>外崎１丁目</t>
  </si>
  <si>
    <t>泉野１丁目</t>
    <rPh sb="0" eb="2">
      <t>イズミノ</t>
    </rPh>
    <rPh sb="3" eb="5">
      <t>チョウメ</t>
    </rPh>
    <phoneticPr fontId="9"/>
  </si>
  <si>
    <t>清野袋１丁目</t>
  </si>
  <si>
    <t>浜の町北１丁目</t>
  </si>
  <si>
    <t>貝沢</t>
  </si>
  <si>
    <t>元大工町</t>
  </si>
  <si>
    <t>上白銀町</t>
    <rPh sb="0" eb="1">
      <t>カミ</t>
    </rPh>
    <rPh sb="1" eb="3">
      <t>シロガネ</t>
    </rPh>
    <rPh sb="3" eb="4">
      <t>チョウ</t>
    </rPh>
    <phoneticPr fontId="9"/>
  </si>
  <si>
    <t>神田３丁目</t>
  </si>
  <si>
    <t>紺屋町</t>
  </si>
  <si>
    <t>品川町</t>
  </si>
  <si>
    <t>外崎２丁目</t>
  </si>
  <si>
    <t>泉野２丁目</t>
    <rPh sb="0" eb="2">
      <t>イズミノ</t>
    </rPh>
    <rPh sb="3" eb="5">
      <t>チョウメ</t>
    </rPh>
    <phoneticPr fontId="9"/>
  </si>
  <si>
    <t>清野袋２丁目</t>
  </si>
  <si>
    <t>浜の町北２丁目</t>
  </si>
  <si>
    <t>大森</t>
  </si>
  <si>
    <t>上白銀町</t>
  </si>
  <si>
    <t>元大工町</t>
    <rPh sb="0" eb="4">
      <t>モトダイクマチ</t>
    </rPh>
    <phoneticPr fontId="9"/>
  </si>
  <si>
    <t>神田４丁目</t>
  </si>
  <si>
    <t>和田町</t>
  </si>
  <si>
    <t>御幸町</t>
  </si>
  <si>
    <t>外崎３丁目</t>
  </si>
  <si>
    <t>泉野３丁目</t>
    <rPh sb="0" eb="2">
      <t>イズミノ</t>
    </rPh>
    <rPh sb="3" eb="5">
      <t>チョウメ</t>
    </rPh>
    <phoneticPr fontId="9"/>
  </si>
  <si>
    <t>清野袋３丁目</t>
  </si>
  <si>
    <t>藤野１丁目</t>
  </si>
  <si>
    <t>十面沢</t>
  </si>
  <si>
    <t>塩分町</t>
  </si>
  <si>
    <t>神田５丁目</t>
  </si>
  <si>
    <t>城西１丁目</t>
  </si>
  <si>
    <t>大富町</t>
  </si>
  <si>
    <t>外崎４丁目</t>
  </si>
  <si>
    <t>泉野４丁目</t>
    <rPh sb="0" eb="2">
      <t>イズミノ</t>
    </rPh>
    <rPh sb="3" eb="5">
      <t>チョウメ</t>
    </rPh>
    <phoneticPr fontId="9"/>
  </si>
  <si>
    <t>清野袋４丁目</t>
  </si>
  <si>
    <t>清野袋５丁目、清野袋</t>
    <rPh sb="0" eb="2">
      <t>セイノ</t>
    </rPh>
    <rPh sb="2" eb="3">
      <t>フクロ</t>
    </rPh>
    <rPh sb="4" eb="6">
      <t>チョウメ</t>
    </rPh>
    <rPh sb="7" eb="9">
      <t>セイノ</t>
    </rPh>
    <rPh sb="9" eb="10">
      <t>フクロ</t>
    </rPh>
    <phoneticPr fontId="9"/>
  </si>
  <si>
    <t>藤野２丁目</t>
  </si>
  <si>
    <t>十腰内</t>
  </si>
  <si>
    <t>森町</t>
  </si>
  <si>
    <t>宮川１丁目</t>
  </si>
  <si>
    <t>城西２丁目</t>
  </si>
  <si>
    <t>富野町</t>
  </si>
  <si>
    <t>外崎５丁目</t>
  </si>
  <si>
    <t>泉野５丁目</t>
    <rPh sb="0" eb="2">
      <t>イズミノ</t>
    </rPh>
    <rPh sb="3" eb="5">
      <t>チョウメ</t>
    </rPh>
    <phoneticPr fontId="9"/>
  </si>
  <si>
    <t>清野袋５丁目</t>
  </si>
  <si>
    <t>清野袋４丁目</t>
    <rPh sb="0" eb="2">
      <t>セイノ</t>
    </rPh>
    <rPh sb="2" eb="3">
      <t>フクロ</t>
    </rPh>
    <rPh sb="4" eb="6">
      <t>チョウメ</t>
    </rPh>
    <phoneticPr fontId="9"/>
  </si>
  <si>
    <t>萢中</t>
  </si>
  <si>
    <t>覚仙町</t>
  </si>
  <si>
    <t>宮川２丁目</t>
  </si>
  <si>
    <t>城西３丁目</t>
  </si>
  <si>
    <t>文京町</t>
  </si>
  <si>
    <t>城東１丁目</t>
  </si>
  <si>
    <t>大清水１丁目</t>
  </si>
  <si>
    <t>清野袋</t>
  </si>
  <si>
    <t>藤代１丁目</t>
  </si>
  <si>
    <t>新和地区</t>
  </si>
  <si>
    <t>在府町</t>
  </si>
  <si>
    <t>宮川３丁目</t>
  </si>
  <si>
    <t>城西４丁目</t>
  </si>
  <si>
    <t>富田町</t>
  </si>
  <si>
    <t>城東２丁目</t>
  </si>
  <si>
    <t>大清水２丁目</t>
  </si>
  <si>
    <t>岩賀１丁目</t>
  </si>
  <si>
    <t>岩賀２丁目</t>
    <rPh sb="0" eb="2">
      <t>イワカ</t>
    </rPh>
    <rPh sb="3" eb="5">
      <t>チョウメ</t>
    </rPh>
    <phoneticPr fontId="9"/>
  </si>
  <si>
    <t>藤代２丁目</t>
  </si>
  <si>
    <t>青女子</t>
  </si>
  <si>
    <t>相良町</t>
  </si>
  <si>
    <t>城西５丁目</t>
  </si>
  <si>
    <t>南富田町</t>
  </si>
  <si>
    <t>城東３丁目</t>
  </si>
  <si>
    <t>大清水３丁目</t>
  </si>
  <si>
    <t>岩賀２丁目</t>
  </si>
  <si>
    <t>岩賀１丁目</t>
    <rPh sb="0" eb="2">
      <t>イワカ</t>
    </rPh>
    <rPh sb="3" eb="5">
      <t>チョウメ</t>
    </rPh>
    <phoneticPr fontId="9"/>
  </si>
  <si>
    <t>藤代３丁目</t>
  </si>
  <si>
    <t>種市</t>
  </si>
  <si>
    <t>茂森町</t>
  </si>
  <si>
    <t>４区</t>
  </si>
  <si>
    <t>河原町</t>
  </si>
  <si>
    <t>豊原１丁目</t>
  </si>
  <si>
    <t>城東４丁目</t>
  </si>
  <si>
    <t>大清水４丁目</t>
  </si>
  <si>
    <t>岩賀３丁目</t>
  </si>
  <si>
    <t>藤代４丁目</t>
  </si>
  <si>
    <t>小友</t>
  </si>
  <si>
    <t>新寺町</t>
  </si>
  <si>
    <t>親方町</t>
  </si>
  <si>
    <t>樋の口１丁目</t>
  </si>
  <si>
    <t>豊原２丁目</t>
  </si>
  <si>
    <t>城東５丁目</t>
  </si>
  <si>
    <t>藤代５丁目</t>
  </si>
  <si>
    <t>三和</t>
  </si>
  <si>
    <t>新寺町新割町</t>
  </si>
  <si>
    <t>一番町</t>
  </si>
  <si>
    <t>樋の口２丁目</t>
  </si>
  <si>
    <t>城東中央１丁目</t>
  </si>
  <si>
    <t>中野・城南地区</t>
  </si>
  <si>
    <t>豊田地区</t>
    <rPh sb="0" eb="4">
      <t>ト</t>
    </rPh>
    <phoneticPr fontId="9"/>
  </si>
  <si>
    <t>藤代</t>
  </si>
  <si>
    <t>笹館</t>
  </si>
  <si>
    <t>北新寺町</t>
  </si>
  <si>
    <t>百石町</t>
  </si>
  <si>
    <t>茜町１丁目</t>
  </si>
  <si>
    <t>桜ヶ丘・緑ヶ丘地区</t>
  </si>
  <si>
    <t>城東中央２丁目</t>
  </si>
  <si>
    <t>中野１丁目</t>
  </si>
  <si>
    <t>小比内</t>
  </si>
  <si>
    <t>土堂</t>
  </si>
  <si>
    <t>西茂森１丁目</t>
  </si>
  <si>
    <t>百石町小路</t>
  </si>
  <si>
    <t>茜町２丁目</t>
  </si>
  <si>
    <t>稔町</t>
  </si>
  <si>
    <t>城東中央３丁目</t>
  </si>
  <si>
    <t>中野２丁目</t>
  </si>
  <si>
    <t>扇町１丁目</t>
  </si>
  <si>
    <t>石渡４丁目</t>
  </si>
  <si>
    <t>石川地区</t>
  </si>
  <si>
    <t>西茂森２丁目</t>
  </si>
  <si>
    <t>鉄砲町</t>
  </si>
  <si>
    <t>茜町３丁目</t>
  </si>
  <si>
    <t>清富町</t>
  </si>
  <si>
    <t>城東中央４丁目</t>
  </si>
  <si>
    <t>中野３丁目</t>
  </si>
  <si>
    <t>扇町２丁目</t>
  </si>
  <si>
    <t>石渡５丁目</t>
  </si>
  <si>
    <t>石川</t>
  </si>
  <si>
    <t>茂森新町１丁目</t>
  </si>
  <si>
    <t>上鞘師町</t>
  </si>
  <si>
    <t>樋の口町</t>
  </si>
  <si>
    <t>旭ケ丘１丁目</t>
  </si>
  <si>
    <t>城東中央５丁目</t>
  </si>
  <si>
    <t>中野４丁目</t>
  </si>
  <si>
    <t>扇町３丁目</t>
  </si>
  <si>
    <t>石渡</t>
  </si>
  <si>
    <t>茂森新町２丁目</t>
  </si>
  <si>
    <t>下鞘師町</t>
  </si>
  <si>
    <t>南城西１丁目</t>
  </si>
  <si>
    <t>旭ケ丘２丁目</t>
  </si>
  <si>
    <t>城東北１丁目</t>
  </si>
  <si>
    <t>中野５丁目</t>
  </si>
  <si>
    <t>新里</t>
  </si>
  <si>
    <t>外瀬</t>
    <rPh sb="0" eb="2">
      <t>トノセ</t>
    </rPh>
    <phoneticPr fontId="9"/>
  </si>
  <si>
    <t>外瀬１丁目、外瀬２丁目</t>
    <rPh sb="0" eb="2">
      <t>トノセ</t>
    </rPh>
    <rPh sb="3" eb="5">
      <t>チョウメ</t>
    </rPh>
    <rPh sb="6" eb="8">
      <t>トノセ</t>
    </rPh>
    <rPh sb="9" eb="11">
      <t>チョウメ</t>
    </rPh>
    <phoneticPr fontId="9"/>
  </si>
  <si>
    <t>小金崎１丁目</t>
  </si>
  <si>
    <t>茂森新町３丁目</t>
  </si>
  <si>
    <t>元寺町</t>
  </si>
  <si>
    <t>南城西２丁目</t>
  </si>
  <si>
    <t>緑ケ丘１丁目</t>
  </si>
  <si>
    <t>城東北２丁目</t>
  </si>
  <si>
    <t>城南１丁目</t>
  </si>
  <si>
    <t>福村</t>
  </si>
  <si>
    <t>外瀬１丁目</t>
  </si>
  <si>
    <t>大沢</t>
  </si>
  <si>
    <t>茂森新町４丁目</t>
  </si>
  <si>
    <t>元寺町小路</t>
  </si>
  <si>
    <t>緑ケ丘２丁目</t>
  </si>
  <si>
    <t>城東北３丁目</t>
  </si>
  <si>
    <t>城南２丁目</t>
  </si>
  <si>
    <t>福田１丁目</t>
  </si>
  <si>
    <t>外瀬２丁目</t>
  </si>
  <si>
    <t>乳井</t>
  </si>
  <si>
    <t>南塘町</t>
  </si>
  <si>
    <t>下白銀町</t>
  </si>
  <si>
    <t>６区</t>
  </si>
  <si>
    <t>緑ケ丘３丁目</t>
  </si>
  <si>
    <t>城東北４丁目</t>
  </si>
  <si>
    <t>城南３丁目</t>
  </si>
  <si>
    <t>福田２丁目</t>
  </si>
  <si>
    <t>船水</t>
  </si>
  <si>
    <t>薬師堂</t>
  </si>
  <si>
    <t>東長町</t>
  </si>
  <si>
    <t>富田１丁目</t>
  </si>
  <si>
    <t>清水１丁目</t>
  </si>
  <si>
    <t>稲田１丁目</t>
  </si>
  <si>
    <t>城南４丁目</t>
  </si>
  <si>
    <t>福田</t>
  </si>
  <si>
    <t>町田１丁目</t>
  </si>
  <si>
    <t>２区</t>
  </si>
  <si>
    <t>大浦町</t>
  </si>
  <si>
    <t>富田２丁目</t>
  </si>
  <si>
    <t>清水２丁目</t>
  </si>
  <si>
    <t>稲田２丁目</t>
  </si>
  <si>
    <t>城南５丁目</t>
  </si>
  <si>
    <t>境関１丁目</t>
    <rPh sb="3" eb="5">
      <t>チョウメ</t>
    </rPh>
    <phoneticPr fontId="9"/>
  </si>
  <si>
    <t>町田２丁目</t>
  </si>
  <si>
    <t>鍛冶町</t>
  </si>
  <si>
    <t>蔵主町</t>
  </si>
  <si>
    <t>富田３丁目</t>
  </si>
  <si>
    <t>清水３丁目</t>
  </si>
  <si>
    <t>高田１丁目</t>
  </si>
  <si>
    <t>境関</t>
  </si>
  <si>
    <t>町田３丁目</t>
  </si>
  <si>
    <t>旧岩木町</t>
  </si>
  <si>
    <t>新鍛冶町</t>
  </si>
  <si>
    <t>長坂町</t>
  </si>
  <si>
    <t>吉野町</t>
  </si>
  <si>
    <t>大原１丁目</t>
  </si>
  <si>
    <t>高田２丁目</t>
  </si>
  <si>
    <t>浜の町・石渡地区</t>
  </si>
  <si>
    <t>豊田１丁目</t>
  </si>
  <si>
    <t>藤内町</t>
  </si>
  <si>
    <t>桶屋町</t>
  </si>
  <si>
    <t>笹森町</t>
  </si>
  <si>
    <t>紙漉町</t>
  </si>
  <si>
    <t>大原２丁目</t>
  </si>
  <si>
    <t>高田３丁目</t>
  </si>
  <si>
    <t>浜の町東１丁目</t>
  </si>
  <si>
    <t>豊田２丁目</t>
  </si>
  <si>
    <t>八代町</t>
  </si>
  <si>
    <t>駒越</t>
  </si>
  <si>
    <t>銅屋町</t>
  </si>
  <si>
    <t>田茂木町</t>
  </si>
  <si>
    <t>桜林町</t>
  </si>
  <si>
    <t>大原３丁目</t>
  </si>
  <si>
    <t>高田４丁目</t>
  </si>
  <si>
    <t>浜の町東２丁目</t>
  </si>
  <si>
    <t>豊田３丁目</t>
  </si>
  <si>
    <t>船水１丁目</t>
  </si>
  <si>
    <t>真土</t>
  </si>
  <si>
    <t>南川端町</t>
  </si>
  <si>
    <t>田町１丁目</t>
  </si>
  <si>
    <t>富士見町</t>
  </si>
  <si>
    <t>桜ケ丘１丁目</t>
  </si>
  <si>
    <t>高田５丁目</t>
  </si>
  <si>
    <t>浜の町東３丁目</t>
  </si>
  <si>
    <t>高田</t>
  </si>
  <si>
    <t>船水２丁目</t>
  </si>
  <si>
    <t>龍ノ口</t>
  </si>
  <si>
    <t>北川端町</t>
  </si>
  <si>
    <t>田町２丁目</t>
  </si>
  <si>
    <t>西ケ丘町</t>
  </si>
  <si>
    <t>桜ケ丘２丁目</t>
  </si>
  <si>
    <t>末広１丁目</t>
  </si>
  <si>
    <t>浜の町東４丁目</t>
  </si>
  <si>
    <t>船水３丁目</t>
  </si>
  <si>
    <t>鳥井野</t>
  </si>
  <si>
    <t>土手町</t>
  </si>
  <si>
    <t>田町３丁目</t>
  </si>
  <si>
    <t>寒沢町</t>
  </si>
  <si>
    <t>桜ケ丘３丁目</t>
  </si>
  <si>
    <t>末広２丁目</t>
  </si>
  <si>
    <t>浜の町東５丁目</t>
  </si>
  <si>
    <t>堀越地区</t>
    <rPh sb="0" eb="4">
      <t>ホ</t>
    </rPh>
    <phoneticPr fontId="9"/>
  </si>
  <si>
    <t>町田</t>
  </si>
  <si>
    <t>如来瀬</t>
  </si>
  <si>
    <t>山道町</t>
  </si>
  <si>
    <t>田町４丁目</t>
  </si>
  <si>
    <t>桔梗野１丁目</t>
  </si>
  <si>
    <t>桜ケ丘４丁目</t>
  </si>
  <si>
    <t>末広３丁目</t>
  </si>
  <si>
    <t>浜の町西１丁目</t>
  </si>
  <si>
    <t>門外１丁目</t>
  </si>
  <si>
    <t>中崎</t>
  </si>
  <si>
    <t>兼平</t>
  </si>
  <si>
    <t>住吉町</t>
  </si>
  <si>
    <t>田町５丁目</t>
  </si>
  <si>
    <t>桔梗野２丁目</t>
  </si>
  <si>
    <t>桜ケ丘５丁目</t>
  </si>
  <si>
    <t>末広４丁目</t>
  </si>
  <si>
    <t>浜の町西２丁目</t>
  </si>
  <si>
    <t>門外２丁目</t>
  </si>
  <si>
    <t>三世寺</t>
  </si>
  <si>
    <t>一町田</t>
  </si>
  <si>
    <t>松森町</t>
  </si>
  <si>
    <t>八幡町１丁目</t>
  </si>
  <si>
    <t>桔梗野３丁目</t>
  </si>
  <si>
    <t>大開１丁目</t>
  </si>
  <si>
    <t>末広５丁目</t>
  </si>
  <si>
    <t>浜の町西３丁目</t>
  </si>
  <si>
    <t>門外３丁目</t>
  </si>
  <si>
    <t>大川</t>
  </si>
  <si>
    <t>熊嶋</t>
  </si>
  <si>
    <t>楮町</t>
  </si>
  <si>
    <t>八幡町２丁目</t>
  </si>
  <si>
    <t>桔梗野４丁目</t>
  </si>
  <si>
    <t>大開２丁目</t>
  </si>
  <si>
    <t>田園１丁目</t>
  </si>
  <si>
    <t>石渡１丁目</t>
  </si>
  <si>
    <t>門外４丁目</t>
  </si>
  <si>
    <t>高屋</t>
    <phoneticPr fontId="9"/>
  </si>
  <si>
    <t>八幡町３丁目</t>
  </si>
  <si>
    <t>桔梗野５丁目</t>
  </si>
  <si>
    <t>大開３丁目</t>
  </si>
  <si>
    <t>田園２丁目</t>
  </si>
  <si>
    <t>石渡２丁目</t>
  </si>
  <si>
    <t>門外</t>
  </si>
  <si>
    <t>東目屋地区</t>
  </si>
  <si>
    <t>横町</t>
    <rPh sb="0" eb="1">
      <t>ヨコ</t>
    </rPh>
    <rPh sb="1" eb="2">
      <t>マチ</t>
    </rPh>
    <phoneticPr fontId="9"/>
  </si>
  <si>
    <t>３区</t>
  </si>
  <si>
    <t>禰宜町</t>
  </si>
  <si>
    <t>樹木１丁目</t>
  </si>
  <si>
    <t>金属町</t>
  </si>
  <si>
    <t>田園３丁目</t>
  </si>
  <si>
    <t>石渡３丁目</t>
  </si>
  <si>
    <t>堀越</t>
  </si>
  <si>
    <t>高野</t>
  </si>
  <si>
    <t>賀田１丁目</t>
    <rPh sb="0" eb="2">
      <t>ヨシタ</t>
    </rPh>
    <rPh sb="3" eb="5">
      <t>チョウメ</t>
    </rPh>
    <phoneticPr fontId="9"/>
  </si>
  <si>
    <t>和徳町</t>
  </si>
  <si>
    <t>亀甲町</t>
  </si>
  <si>
    <t>樹木２丁目</t>
  </si>
  <si>
    <t>青樹町</t>
  </si>
  <si>
    <t>田園４丁目</t>
  </si>
  <si>
    <t>川合</t>
  </si>
  <si>
    <t>館後</t>
  </si>
  <si>
    <t>賀田２丁目</t>
    <rPh sb="0" eb="2">
      <t>ヨシタ</t>
    </rPh>
    <rPh sb="3" eb="5">
      <t>チョウメ</t>
    </rPh>
    <phoneticPr fontId="9"/>
  </si>
  <si>
    <t>代官町</t>
  </si>
  <si>
    <t>若党町</t>
  </si>
  <si>
    <t>樹木３丁目</t>
  </si>
  <si>
    <t>田園５丁目</t>
  </si>
  <si>
    <t>清水地区</t>
  </si>
  <si>
    <t>国吉</t>
  </si>
  <si>
    <t>賀田</t>
  </si>
  <si>
    <t>植田町</t>
  </si>
  <si>
    <t>小人町</t>
  </si>
  <si>
    <t>樹木４丁目</t>
  </si>
  <si>
    <t>向外瀬・青山地区</t>
  </si>
  <si>
    <t>小沢</t>
  </si>
  <si>
    <t>千年地区</t>
    <rPh sb="0" eb="4">
      <t>チ</t>
    </rPh>
    <phoneticPr fontId="9"/>
  </si>
  <si>
    <t>黒土</t>
  </si>
  <si>
    <t>八幡</t>
  </si>
  <si>
    <t>緑町</t>
  </si>
  <si>
    <t>馬喰町</t>
  </si>
  <si>
    <t>樹木５丁目</t>
  </si>
  <si>
    <t>向外瀬１丁目</t>
  </si>
  <si>
    <t>松原・取上地区</t>
  </si>
  <si>
    <t>若葉１丁目</t>
  </si>
  <si>
    <t>清水森</t>
  </si>
  <si>
    <t>吉川</t>
  </si>
  <si>
    <t>愛宕</t>
    <rPh sb="0" eb="2">
      <t>アタゴ</t>
    </rPh>
    <phoneticPr fontId="9"/>
  </si>
  <si>
    <t>萱町</t>
  </si>
  <si>
    <t>春日町</t>
  </si>
  <si>
    <t>向外瀬２丁目</t>
  </si>
  <si>
    <t>三岳町</t>
  </si>
  <si>
    <t>若葉２丁目</t>
  </si>
  <si>
    <t>松木平</t>
  </si>
  <si>
    <t>桜庭</t>
  </si>
  <si>
    <t>鼻和</t>
  </si>
  <si>
    <t>上瓦ケ町</t>
    <phoneticPr fontId="9"/>
  </si>
  <si>
    <t>栄町１丁目</t>
  </si>
  <si>
    <t>７区</t>
  </si>
  <si>
    <t>向外瀬３丁目</t>
  </si>
  <si>
    <t>学園町</t>
  </si>
  <si>
    <t>自由ヶ丘１丁目</t>
  </si>
  <si>
    <t>小栗山</t>
  </si>
  <si>
    <t>平山</t>
  </si>
  <si>
    <t>五代</t>
  </si>
  <si>
    <t>中瓦ケ町</t>
    <phoneticPr fontId="9"/>
  </si>
  <si>
    <t>上瓦ケ町</t>
  </si>
  <si>
    <t>栄町２丁目</t>
  </si>
  <si>
    <t>表町</t>
  </si>
  <si>
    <t>向外瀬４丁目</t>
  </si>
  <si>
    <t>北園１丁目</t>
  </si>
  <si>
    <t>自由ヶ丘２丁目</t>
  </si>
  <si>
    <t>原ケ平１丁目</t>
  </si>
  <si>
    <t>米ケ袋</t>
  </si>
  <si>
    <t>宮地</t>
  </si>
  <si>
    <t>南瓦ケ町</t>
  </si>
  <si>
    <t>栄町３丁目</t>
  </si>
  <si>
    <t>大町１丁目</t>
  </si>
  <si>
    <t>向外瀬５丁目</t>
  </si>
  <si>
    <t>北園２丁目</t>
  </si>
  <si>
    <t>自由ヶ丘３丁目</t>
  </si>
  <si>
    <t>原ケ平２丁目</t>
  </si>
  <si>
    <t>中野</t>
  </si>
  <si>
    <t>新岡</t>
  </si>
  <si>
    <t>北瓦ケ町</t>
  </si>
  <si>
    <t>栄町４丁目</t>
  </si>
  <si>
    <t>大町２丁目</t>
  </si>
  <si>
    <t>青山１丁目</t>
  </si>
  <si>
    <t>松原東１丁目</t>
  </si>
  <si>
    <t>自由ヶ丘４丁目</t>
  </si>
  <si>
    <t>原ケ平３丁目</t>
  </si>
  <si>
    <t>中畑</t>
  </si>
  <si>
    <t>葛原</t>
  </si>
  <si>
    <t>坂本町</t>
  </si>
  <si>
    <t>西城北１丁目</t>
  </si>
  <si>
    <t>大町３丁目</t>
  </si>
  <si>
    <t>青山２丁目</t>
  </si>
  <si>
    <t>松原東２丁目</t>
  </si>
  <si>
    <t>自由ヶ丘５丁目</t>
  </si>
  <si>
    <t>原ケ平４丁目</t>
  </si>
  <si>
    <t>番館</t>
  </si>
  <si>
    <t>新法師</t>
  </si>
  <si>
    <t>山下町</t>
  </si>
  <si>
    <t>西城北２丁目</t>
  </si>
  <si>
    <t>駅前町</t>
  </si>
  <si>
    <t>青山３丁目</t>
  </si>
  <si>
    <t>松原東３丁目</t>
  </si>
  <si>
    <t>清水富田</t>
  </si>
  <si>
    <t>原ケ平５丁目</t>
  </si>
  <si>
    <t>高岡</t>
  </si>
  <si>
    <t>徒町</t>
  </si>
  <si>
    <t>東城北１丁目</t>
  </si>
  <si>
    <t>駅前１丁目</t>
  </si>
  <si>
    <t>青山４丁目</t>
  </si>
  <si>
    <t>松原東４丁目</t>
  </si>
  <si>
    <t>坂元</t>
  </si>
  <si>
    <t>原ケ平</t>
  </si>
  <si>
    <t>船沢地区</t>
  </si>
  <si>
    <t>百沢</t>
    <rPh sb="0" eb="1">
      <t>ヒャク</t>
    </rPh>
    <rPh sb="1" eb="2">
      <t>ザワ</t>
    </rPh>
    <phoneticPr fontId="9"/>
  </si>
  <si>
    <t>田代町</t>
    <phoneticPr fontId="9"/>
  </si>
  <si>
    <t>西川岸町</t>
    <phoneticPr fontId="9"/>
  </si>
  <si>
    <t>東城北２丁目</t>
  </si>
  <si>
    <t>駅前２丁目</t>
  </si>
  <si>
    <t>青山５丁目</t>
  </si>
  <si>
    <t>松原東５丁目</t>
  </si>
  <si>
    <t>悪戸</t>
  </si>
  <si>
    <t>大和沢</t>
  </si>
  <si>
    <t>蒔苗</t>
  </si>
  <si>
    <t>常盤野</t>
  </si>
  <si>
    <t>田代町</t>
  </si>
  <si>
    <t>東城北３丁目</t>
  </si>
  <si>
    <t>駅前３丁目</t>
  </si>
  <si>
    <t>松原西１丁目</t>
  </si>
  <si>
    <t>下湯口</t>
  </si>
  <si>
    <t>一野渡</t>
  </si>
  <si>
    <t>富栄</t>
  </si>
  <si>
    <t>徒町川端町</t>
  </si>
  <si>
    <t>宮園１丁目</t>
  </si>
  <si>
    <t>東和徳町</t>
  </si>
  <si>
    <t>城東・外崎地区</t>
  </si>
  <si>
    <t>松原西２丁目</t>
  </si>
  <si>
    <t>常盤坂１丁目</t>
  </si>
  <si>
    <t>狼森</t>
  </si>
  <si>
    <t>細越</t>
  </si>
  <si>
    <t>徳田町</t>
  </si>
  <si>
    <t>宮園２丁目</t>
  </si>
  <si>
    <t>高崎１丁目</t>
  </si>
  <si>
    <t>小比内１丁目</t>
  </si>
  <si>
    <t>松原西３丁目</t>
  </si>
  <si>
    <t>常盤坂２丁目</t>
  </si>
  <si>
    <t>千年１丁目</t>
  </si>
  <si>
    <t>折笠</t>
  </si>
  <si>
    <t>旧相馬村</t>
  </si>
  <si>
    <t>南柳町</t>
  </si>
  <si>
    <t>宮園３丁目</t>
  </si>
  <si>
    <t>高崎２丁目</t>
  </si>
  <si>
    <t>小比内２丁目</t>
  </si>
  <si>
    <t>広野１丁目</t>
  </si>
  <si>
    <t>常盤坂３丁目</t>
  </si>
  <si>
    <t>千年２丁目</t>
  </si>
  <si>
    <t>宮舘</t>
  </si>
  <si>
    <t>北柳町</t>
  </si>
  <si>
    <t>宮園４丁目</t>
  </si>
  <si>
    <t>高崎</t>
  </si>
  <si>
    <t>小比内３丁目</t>
  </si>
  <si>
    <t>広野２丁目</t>
  </si>
  <si>
    <t>常盤坂４丁目</t>
  </si>
  <si>
    <t>千年３丁目</t>
  </si>
  <si>
    <t>中別所</t>
  </si>
  <si>
    <t>湯口</t>
  </si>
  <si>
    <t>南横町</t>
  </si>
  <si>
    <t>宮園５丁目</t>
  </si>
  <si>
    <t>南大町１丁目</t>
  </si>
  <si>
    <t>小比内４丁目</t>
  </si>
  <si>
    <t>取上１丁目</t>
  </si>
  <si>
    <t>千年４丁目</t>
  </si>
  <si>
    <t>弥生</t>
  </si>
  <si>
    <t>黒滝</t>
  </si>
  <si>
    <t>北横町</t>
  </si>
  <si>
    <t>山王町</t>
  </si>
  <si>
    <t>南大町２丁目</t>
  </si>
  <si>
    <t>小比内５丁目</t>
  </si>
  <si>
    <t>取上２丁目</t>
  </si>
  <si>
    <t>和徳地区</t>
  </si>
  <si>
    <t>富士見台１丁目</t>
  </si>
  <si>
    <t>五所</t>
  </si>
  <si>
    <t>茶畑町</t>
  </si>
  <si>
    <t>松ヶ枝１丁目</t>
  </si>
  <si>
    <t>取上３丁目</t>
  </si>
  <si>
    <t>撫牛子１丁目</t>
  </si>
  <si>
    <t>富士見台２丁目</t>
  </si>
  <si>
    <t>高杉地区</t>
  </si>
  <si>
    <t>水木在家</t>
  </si>
  <si>
    <t>堅田１丁目</t>
  </si>
  <si>
    <t>５区</t>
  </si>
  <si>
    <t>松ヶ枝２丁目</t>
  </si>
  <si>
    <t>福田３丁目</t>
  </si>
  <si>
    <t>取上４丁目</t>
  </si>
  <si>
    <t>撫牛子２丁目</t>
  </si>
  <si>
    <t>館野１丁目</t>
  </si>
  <si>
    <t>元薬師堂</t>
  </si>
  <si>
    <t>紙漉沢</t>
  </si>
  <si>
    <t>堅田２丁目</t>
  </si>
  <si>
    <t>馬屋町</t>
  </si>
  <si>
    <t>松ヶ枝３丁目</t>
  </si>
  <si>
    <t>早稲田１丁目</t>
  </si>
  <si>
    <t>取上５丁目</t>
  </si>
  <si>
    <t>撫牛子３丁目</t>
  </si>
  <si>
    <t>館野２丁目</t>
  </si>
  <si>
    <t>独狐</t>
  </si>
  <si>
    <t>坂市</t>
  </si>
  <si>
    <t>堅田３丁目</t>
  </si>
  <si>
    <t>鷹匠町</t>
  </si>
  <si>
    <t>松ヶ枝４丁目</t>
  </si>
  <si>
    <t>早稲田２丁目</t>
  </si>
  <si>
    <t>清原１丁目</t>
  </si>
  <si>
    <t>撫牛子４丁目</t>
  </si>
  <si>
    <t>山崎１丁目</t>
  </si>
  <si>
    <t>前坂</t>
  </si>
  <si>
    <t>藤沢</t>
  </si>
  <si>
    <t>中瓦ケ町</t>
    <rPh sb="0" eb="2">
      <t>ナカカワラ</t>
    </rPh>
    <rPh sb="3" eb="4">
      <t>チョウ</t>
    </rPh>
    <phoneticPr fontId="9"/>
  </si>
  <si>
    <t>福村</t>
    <phoneticPr fontId="9"/>
  </si>
  <si>
    <t>豊田２丁目</t>
    <rPh sb="0" eb="2">
      <t>トヨダ</t>
    </rPh>
    <rPh sb="3" eb="5">
      <t>チョウメ</t>
    </rPh>
    <phoneticPr fontId="15"/>
  </si>
  <si>
    <t>豊田１丁目</t>
    <rPh sb="0" eb="2">
      <t>トヨダ</t>
    </rPh>
    <rPh sb="3" eb="5">
      <t>チョウメ</t>
    </rPh>
    <phoneticPr fontId="15"/>
  </si>
  <si>
    <t>浜の町北</t>
  </si>
  <si>
    <t>浜の町北</t>
    <phoneticPr fontId="15"/>
  </si>
  <si>
    <t>浜の町北1丁目、浜の町北2丁目</t>
    <rPh sb="5" eb="7">
      <t>チョウメ</t>
    </rPh>
    <rPh sb="8" eb="9">
      <t>ハマ</t>
    </rPh>
    <rPh sb="10" eb="11">
      <t>マチ</t>
    </rPh>
    <rPh sb="11" eb="12">
      <t>キタ</t>
    </rPh>
    <rPh sb="13" eb="15">
      <t>チョウメ</t>
    </rPh>
    <phoneticPr fontId="15"/>
  </si>
  <si>
    <t>石渡５丁目</t>
    <rPh sb="0" eb="2">
      <t>イシワタリ</t>
    </rPh>
    <rPh sb="3" eb="5">
      <t>チョウメ</t>
    </rPh>
    <phoneticPr fontId="15"/>
  </si>
  <si>
    <t>石渡</t>
    <rPh sb="0" eb="2">
      <t>イシワタリ</t>
    </rPh>
    <phoneticPr fontId="15"/>
  </si>
  <si>
    <t>小金崎字村元</t>
    <rPh sb="3" eb="4">
      <t>アザ</t>
    </rPh>
    <rPh sb="4" eb="6">
      <t>ムラモト</t>
    </rPh>
    <phoneticPr fontId="9"/>
  </si>
  <si>
    <t>第23表　常住地又は従業地・通学地による年齢（５歳階級），</t>
    <phoneticPr fontId="4"/>
  </si>
  <si>
    <r>
      <t xml:space="preserve">  総    数</t>
    </r>
    <r>
      <rPr>
        <b/>
        <sz val="8"/>
        <color indexed="8"/>
        <rFont val="ＭＳ 明朝"/>
        <family val="1"/>
        <charset val="128"/>
      </rPr>
      <t xml:space="preserve"> 4)</t>
    </r>
    <rPh sb="2" eb="3">
      <t>フサ</t>
    </rPh>
    <rPh sb="7" eb="8">
      <t>カズ</t>
    </rPh>
    <phoneticPr fontId="4"/>
  </si>
  <si>
    <t>第24表　従業・通学地，男女別15歳以上就業者数</t>
    <rPh sb="10" eb="11">
      <t>チ</t>
    </rPh>
    <phoneticPr fontId="4"/>
  </si>
  <si>
    <t>第25表　常住地，男女別15歳以上就業者数</t>
    <rPh sb="5" eb="7">
      <t>ジョウジュウ</t>
    </rPh>
    <rPh sb="7" eb="8">
      <t>チ</t>
    </rPh>
    <phoneticPr fontId="4"/>
  </si>
  <si>
    <t>　　　　　　　男女別15歳以上人口－平成17年～27年</t>
    <rPh sb="7" eb="10">
      <t>ダンジョベツ</t>
    </rPh>
    <rPh sb="12" eb="15">
      <t>サイイジョウ</t>
    </rPh>
    <rPh sb="15" eb="17">
      <t>ジンコウ</t>
    </rPh>
    <rPh sb="18" eb="20">
      <t>ヘイセイ</t>
    </rPh>
    <rPh sb="22" eb="23">
      <t>ネン</t>
    </rPh>
    <rPh sb="26" eb="27">
      <t>ネン</t>
    </rPh>
    <phoneticPr fontId="23"/>
  </si>
  <si>
    <t>第26表　大字別世帯数及び人口－平成27年</t>
    <rPh sb="0" eb="1">
      <t>ダイ</t>
    </rPh>
    <rPh sb="3" eb="4">
      <t>ヒョウ</t>
    </rPh>
    <rPh sb="5" eb="7">
      <t>オオアザ</t>
    </rPh>
    <rPh sb="7" eb="8">
      <t>ベツ</t>
    </rPh>
    <rPh sb="8" eb="11">
      <t>セタイスウ</t>
    </rPh>
    <rPh sb="11" eb="12">
      <t>オヨ</t>
    </rPh>
    <rPh sb="13" eb="15">
      <t>ジンコウ</t>
    </rPh>
    <rPh sb="16" eb="18">
      <t>ヘイセイ</t>
    </rPh>
    <rPh sb="20" eb="21">
      <t>ネン</t>
    </rPh>
    <phoneticPr fontId="9"/>
  </si>
  <si>
    <t>第26表　大字別世帯数及び人口－平成22年</t>
    <rPh sb="0" eb="1">
      <t>ダイ</t>
    </rPh>
    <rPh sb="3" eb="4">
      <t>ヒョウ</t>
    </rPh>
    <rPh sb="5" eb="7">
      <t>オオアザ</t>
    </rPh>
    <rPh sb="7" eb="8">
      <t>ベツ</t>
    </rPh>
    <rPh sb="8" eb="11">
      <t>セタイスウ</t>
    </rPh>
    <rPh sb="11" eb="12">
      <t>オヨ</t>
    </rPh>
    <rPh sb="13" eb="15">
      <t>ジンコウ</t>
    </rPh>
    <rPh sb="16" eb="18">
      <t>ヘイセイ</t>
    </rPh>
    <rPh sb="20" eb="21">
      <t>ネン</t>
    </rPh>
    <phoneticPr fontId="9"/>
  </si>
  <si>
    <t>自由ヶ丘３丁目</t>
    <rPh sb="0" eb="2">
      <t>ジユウ</t>
    </rPh>
    <rPh sb="3" eb="4">
      <t>オカ</t>
    </rPh>
    <rPh sb="5" eb="7">
      <t>チョウメ</t>
    </rPh>
    <phoneticPr fontId="9"/>
  </si>
  <si>
    <t>自由ヶ丘３丁目</t>
    <rPh sb="0" eb="2">
      <t>ジユウ</t>
    </rPh>
    <rPh sb="3" eb="4">
      <t>オカ</t>
    </rPh>
    <rPh sb="5" eb="7">
      <t>チョウメ</t>
    </rPh>
    <phoneticPr fontId="15"/>
  </si>
  <si>
    <t>自由ヶ丘４丁目,自由ヶ丘5丁目</t>
    <rPh sb="0" eb="2">
      <t>ジユウ</t>
    </rPh>
    <rPh sb="3" eb="4">
      <t>オカ</t>
    </rPh>
    <rPh sb="5" eb="7">
      <t>チョウメ</t>
    </rPh>
    <rPh sb="8" eb="10">
      <t>ジユウ</t>
    </rPh>
    <rPh sb="11" eb="12">
      <t>オカ</t>
    </rPh>
    <rPh sb="13" eb="15">
      <t>チョウメ</t>
    </rPh>
    <phoneticPr fontId="9"/>
  </si>
  <si>
    <t>　　　第22表　配偶関係（４区分），年齢（５歳階級），</t>
    <rPh sb="3" eb="4">
      <t>ダイ</t>
    </rPh>
    <rPh sb="6" eb="7">
      <t>ヒョウ</t>
    </rPh>
    <rPh sb="8" eb="10">
      <t>ハイグウ</t>
    </rPh>
    <rPh sb="10" eb="12">
      <t>カンケイ</t>
    </rPh>
    <rPh sb="14" eb="16">
      <t>クブン</t>
    </rPh>
    <rPh sb="18" eb="20">
      <t>ネンレイ</t>
    </rPh>
    <rPh sb="22" eb="23">
      <t>サイ</t>
    </rPh>
    <rPh sb="23" eb="25">
      <t>カイキュウ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</si>
</sst>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\ ###,###,##0;&quot;-&quot;###,###,##0"/>
    <numFmt numFmtId="177" formatCode="###,###,##0;&quot;-&quot;##,###,##0"/>
    <numFmt numFmtId="178" formatCode="#,##0;&quot;△ &quot;#,##0"/>
    <numFmt numFmtId="179" formatCode="#,##0.0;&quot;△ &quot;#,##0.0"/>
    <numFmt numFmtId="180" formatCode="##,###,##0;&quot;-&quot;#,###,##0"/>
    <numFmt numFmtId="181" formatCode="#,##0_);[Red]\(#,##0\)"/>
    <numFmt numFmtId="182" formatCode="#,##0.00;&quot;△ &quot;#,##0.00"/>
    <numFmt numFmtId="183" formatCode="#,###,###,##0;&quot; -&quot;###,###,##0"/>
  </numFmts>
  <fonts count="48">
    <font>
      <sz val="9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2"/>
      <color indexed="8"/>
      <name val="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8"/>
      <color indexed="8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Times New Roman"/>
      <family val="1"/>
    </font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8"/>
      <color indexed="8"/>
      <name val="Times New Roman"/>
      <family val="1"/>
    </font>
    <font>
      <sz val="8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9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color rgb="FFFF0000"/>
      <name val="ＭＳ Ｐ明朝"/>
      <family val="1"/>
      <charset val="128"/>
    </font>
    <font>
      <b/>
      <sz val="9"/>
      <color indexed="8"/>
      <name val="ＭＳ 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8"/>
      <color indexed="8"/>
      <name val="ＭＳ ゴシック"/>
      <family val="3"/>
      <charset val="128"/>
    </font>
    <font>
      <b/>
      <sz val="8"/>
      <color indexed="8"/>
      <name val="ＭＳ 明朝"/>
      <family val="1"/>
      <charset val="128"/>
    </font>
    <font>
      <b/>
      <sz val="8"/>
      <color indexed="8"/>
      <name val="ＭＳ Ｐゴシック"/>
      <family val="3"/>
      <charset val="128"/>
    </font>
    <font>
      <b/>
      <sz val="9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1" fillId="0" borderId="0">
      <alignment vertical="center"/>
    </xf>
  </cellStyleXfs>
  <cellXfs count="446">
    <xf numFmtId="0" fontId="0" fillId="0" borderId="0" xfId="0"/>
    <xf numFmtId="0" fontId="0" fillId="0" borderId="0" xfId="0" applyFont="1" applyBorder="1"/>
    <xf numFmtId="0" fontId="0" fillId="0" borderId="0" xfId="0" applyFont="1"/>
    <xf numFmtId="0" fontId="0" fillId="0" borderId="3" xfId="0" applyFont="1" applyBorder="1"/>
    <xf numFmtId="0" fontId="0" fillId="0" borderId="5" xfId="0" applyFont="1" applyBorder="1"/>
    <xf numFmtId="49" fontId="7" fillId="0" borderId="0" xfId="3" applyNumberFormat="1" applyFont="1" applyAlignment="1">
      <alignment vertical="center"/>
    </xf>
    <xf numFmtId="49" fontId="24" fillId="0" borderId="0" xfId="3" applyNumberFormat="1" applyFont="1" applyAlignment="1">
      <alignment vertical="center"/>
    </xf>
    <xf numFmtId="49" fontId="24" fillId="0" borderId="0" xfId="3" applyNumberFormat="1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19" fillId="0" borderId="0" xfId="5" applyFont="1">
      <alignment vertical="center"/>
    </xf>
    <xf numFmtId="0" fontId="16" fillId="0" borderId="0" xfId="5" applyFont="1" applyAlignment="1">
      <alignment horizontal="center" vertical="center"/>
    </xf>
    <xf numFmtId="0" fontId="16" fillId="0" borderId="26" xfId="5" applyFont="1" applyBorder="1" applyAlignment="1">
      <alignment horizontal="center" vertical="center"/>
    </xf>
    <xf numFmtId="0" fontId="16" fillId="0" borderId="11" xfId="5" applyFont="1" applyBorder="1" applyAlignment="1">
      <alignment horizontal="center" vertical="center"/>
    </xf>
    <xf numFmtId="0" fontId="16" fillId="0" borderId="0" xfId="5" applyFont="1">
      <alignment vertical="center"/>
    </xf>
    <xf numFmtId="0" fontId="22" fillId="0" borderId="2" xfId="5" applyFont="1" applyBorder="1">
      <alignment vertical="center"/>
    </xf>
    <xf numFmtId="0" fontId="22" fillId="0" borderId="0" xfId="5" applyFont="1">
      <alignment vertical="center"/>
    </xf>
    <xf numFmtId="0" fontId="16" fillId="0" borderId="0" xfId="5" applyFont="1" applyAlignment="1">
      <alignment vertical="center" textRotation="255" wrapText="1"/>
    </xf>
    <xf numFmtId="178" fontId="13" fillId="0" borderId="2" xfId="5" applyNumberFormat="1" applyFont="1" applyBorder="1" applyAlignment="1">
      <alignment horizontal="right" vertical="center"/>
    </xf>
    <xf numFmtId="178" fontId="13" fillId="0" borderId="0" xfId="5" applyNumberFormat="1" applyFont="1" applyAlignment="1">
      <alignment horizontal="right" vertical="center"/>
    </xf>
    <xf numFmtId="182" fontId="13" fillId="0" borderId="0" xfId="5" applyNumberFormat="1" applyFont="1" applyAlignment="1">
      <alignment horizontal="right" vertical="center"/>
    </xf>
    <xf numFmtId="179" fontId="13" fillId="0" borderId="0" xfId="5" applyNumberFormat="1" applyFont="1" applyAlignment="1">
      <alignment horizontal="right" vertical="center"/>
    </xf>
    <xf numFmtId="178" fontId="12" fillId="0" borderId="2" xfId="5" applyNumberFormat="1" applyFont="1" applyBorder="1" applyAlignment="1">
      <alignment horizontal="right" vertical="center"/>
    </xf>
    <xf numFmtId="178" fontId="12" fillId="0" borderId="0" xfId="5" applyNumberFormat="1" applyFont="1" applyAlignment="1">
      <alignment horizontal="right" vertical="center"/>
    </xf>
    <xf numFmtId="182" fontId="12" fillId="0" borderId="0" xfId="5" applyNumberFormat="1" applyFont="1" applyAlignment="1">
      <alignment horizontal="right" vertical="center"/>
    </xf>
    <xf numFmtId="179" fontId="12" fillId="0" borderId="0" xfId="5" applyNumberFormat="1" applyFont="1" applyAlignment="1">
      <alignment horizontal="right" vertical="center"/>
    </xf>
    <xf numFmtId="0" fontId="16" fillId="0" borderId="0" xfId="5" applyFont="1" applyAlignment="1">
      <alignment horizontal="distributed" vertical="center"/>
    </xf>
    <xf numFmtId="178" fontId="12" fillId="0" borderId="0" xfId="5" applyNumberFormat="1" applyFont="1" applyBorder="1" applyAlignment="1">
      <alignment horizontal="right" vertical="center"/>
    </xf>
    <xf numFmtId="182" fontId="12" fillId="0" borderId="0" xfId="5" applyNumberFormat="1" applyFont="1" applyBorder="1" applyAlignment="1">
      <alignment horizontal="right" vertical="center"/>
    </xf>
    <xf numFmtId="0" fontId="16" fillId="0" borderId="0" xfId="5" applyFont="1" applyAlignment="1">
      <alignment horizontal="center" vertical="center" wrapText="1"/>
    </xf>
    <xf numFmtId="0" fontId="20" fillId="0" borderId="0" xfId="5" applyFont="1" applyAlignment="1">
      <alignment horizontal="center" vertical="center"/>
    </xf>
    <xf numFmtId="178" fontId="13" fillId="0" borderId="0" xfId="5" applyNumberFormat="1" applyFont="1" applyBorder="1" applyAlignment="1">
      <alignment horizontal="right" vertical="center"/>
    </xf>
    <xf numFmtId="0" fontId="14" fillId="0" borderId="0" xfId="5" applyFont="1" applyAlignment="1">
      <alignment vertical="center" textRotation="255" wrapText="1"/>
    </xf>
    <xf numFmtId="0" fontId="14" fillId="0" borderId="0" xfId="5" applyFont="1" applyAlignment="1">
      <alignment horizontal="center" vertical="center" wrapText="1"/>
    </xf>
    <xf numFmtId="0" fontId="30" fillId="0" borderId="0" xfId="5" applyFont="1">
      <alignment vertical="center"/>
    </xf>
    <xf numFmtId="0" fontId="16" fillId="0" borderId="3" xfId="5" applyFont="1" applyBorder="1">
      <alignment vertical="center"/>
    </xf>
    <xf numFmtId="178" fontId="13" fillId="0" borderId="5" xfId="5" applyNumberFormat="1" applyFont="1" applyBorder="1" applyAlignment="1">
      <alignment horizontal="right" vertical="center"/>
    </xf>
    <xf numFmtId="178" fontId="13" fillId="0" borderId="3" xfId="5" applyNumberFormat="1" applyFont="1" applyBorder="1" applyAlignment="1">
      <alignment horizontal="right" vertical="center"/>
    </xf>
    <xf numFmtId="0" fontId="18" fillId="0" borderId="0" xfId="5" applyFont="1">
      <alignment vertical="center"/>
    </xf>
    <xf numFmtId="0" fontId="29" fillId="0" borderId="0" xfId="5" applyFont="1" applyAlignment="1">
      <alignment horizontal="right" vertical="center"/>
    </xf>
    <xf numFmtId="0" fontId="16" fillId="0" borderId="0" xfId="5" applyFont="1" applyAlignment="1">
      <alignment vertical="center"/>
    </xf>
    <xf numFmtId="0" fontId="29" fillId="0" borderId="0" xfId="5" applyFont="1">
      <alignment vertical="center"/>
    </xf>
    <xf numFmtId="0" fontId="16" fillId="0" borderId="0" xfId="5" applyFont="1" applyFill="1">
      <alignment vertical="center"/>
    </xf>
    <xf numFmtId="0" fontId="22" fillId="0" borderId="0" xfId="5" applyFont="1" applyFill="1">
      <alignment vertical="center"/>
    </xf>
    <xf numFmtId="178" fontId="12" fillId="0" borderId="2" xfId="5" applyNumberFormat="1" applyFont="1" applyFill="1" applyBorder="1" applyAlignment="1">
      <alignment horizontal="right" vertical="center"/>
    </xf>
    <xf numFmtId="178" fontId="12" fillId="0" borderId="0" xfId="5" applyNumberFormat="1" applyFont="1" applyFill="1" applyAlignment="1">
      <alignment horizontal="right" vertical="center"/>
    </xf>
    <xf numFmtId="182" fontId="12" fillId="0" borderId="0" xfId="5" applyNumberFormat="1" applyFont="1" applyFill="1" applyAlignment="1">
      <alignment horizontal="right" vertical="center"/>
    </xf>
    <xf numFmtId="179" fontId="12" fillId="0" borderId="0" xfId="5" applyNumberFormat="1" applyFont="1" applyFill="1" applyAlignment="1">
      <alignment horizontal="right" vertical="center"/>
    </xf>
    <xf numFmtId="0" fontId="16" fillId="0" borderId="0" xfId="5" applyFont="1" applyFill="1" applyAlignment="1">
      <alignment horizontal="distributed" vertical="center"/>
    </xf>
    <xf numFmtId="178" fontId="13" fillId="0" borderId="2" xfId="5" applyNumberFormat="1" applyFont="1" applyFill="1" applyBorder="1" applyAlignment="1">
      <alignment horizontal="right" vertical="center"/>
    </xf>
    <xf numFmtId="178" fontId="13" fillId="0" borderId="0" xfId="5" applyNumberFormat="1" applyFont="1" applyFill="1" applyAlignment="1">
      <alignment horizontal="right" vertical="center"/>
    </xf>
    <xf numFmtId="182" fontId="13" fillId="0" borderId="0" xfId="5" applyNumberFormat="1" applyFont="1" applyFill="1" applyAlignment="1">
      <alignment horizontal="right" vertical="center"/>
    </xf>
    <xf numFmtId="179" fontId="13" fillId="0" borderId="0" xfId="5" applyNumberFormat="1" applyFont="1" applyFill="1" applyAlignment="1">
      <alignment horizontal="right" vertical="center"/>
    </xf>
    <xf numFmtId="0" fontId="5" fillId="0" borderId="0" xfId="3" applyNumberFormat="1" applyFont="1" applyAlignment="1">
      <alignment vertical="center"/>
    </xf>
    <xf numFmtId="0" fontId="31" fillId="0" borderId="0" xfId="3" applyNumberFormat="1" applyFont="1" applyFill="1" applyBorder="1" applyAlignment="1">
      <alignment horizontal="left" vertical="center" indent="1"/>
    </xf>
    <xf numFmtId="0" fontId="5" fillId="0" borderId="0" xfId="3" applyNumberFormat="1" applyFont="1" applyFill="1" applyBorder="1" applyAlignment="1">
      <alignment vertical="center"/>
    </xf>
    <xf numFmtId="176" fontId="5" fillId="0" borderId="0" xfId="3" applyNumberFormat="1" applyFont="1" applyFill="1" applyBorder="1" applyAlignment="1">
      <alignment horizontal="right" vertical="center"/>
    </xf>
    <xf numFmtId="177" fontId="5" fillId="0" borderId="0" xfId="3" applyNumberFormat="1" applyFont="1" applyFill="1" applyBorder="1" applyAlignment="1">
      <alignment horizontal="right" vertical="center"/>
    </xf>
    <xf numFmtId="177" fontId="6" fillId="0" borderId="0" xfId="3" applyNumberFormat="1" applyFont="1" applyFill="1" applyBorder="1" applyAlignment="1">
      <alignment horizontal="right" vertical="center"/>
    </xf>
    <xf numFmtId="0" fontId="5" fillId="0" borderId="0" xfId="3" applyNumberFormat="1" applyFont="1" applyBorder="1" applyAlignment="1">
      <alignment vertical="center"/>
    </xf>
    <xf numFmtId="0" fontId="5" fillId="0" borderId="0" xfId="3" applyNumberFormat="1" applyFont="1" applyFill="1" applyAlignment="1">
      <alignment vertical="center"/>
    </xf>
    <xf numFmtId="176" fontId="5" fillId="0" borderId="26" xfId="3" applyNumberFormat="1" applyFont="1" applyFill="1" applyBorder="1" applyAlignment="1">
      <alignment horizontal="center" vertical="center" wrapText="1"/>
    </xf>
    <xf numFmtId="176" fontId="5" fillId="0" borderId="26" xfId="3" applyNumberFormat="1" applyFont="1" applyFill="1" applyBorder="1" applyAlignment="1">
      <alignment horizontal="center" vertical="center"/>
    </xf>
    <xf numFmtId="177" fontId="5" fillId="0" borderId="26" xfId="3" applyNumberFormat="1" applyFont="1" applyFill="1" applyBorder="1" applyAlignment="1">
      <alignment horizontal="center" vertical="center"/>
    </xf>
    <xf numFmtId="177" fontId="5" fillId="0" borderId="11" xfId="3" applyNumberFormat="1" applyFont="1" applyFill="1" applyBorder="1" applyAlignment="1">
      <alignment horizontal="center" vertical="center"/>
    </xf>
    <xf numFmtId="0" fontId="5" fillId="0" borderId="2" xfId="3" applyNumberFormat="1" applyFont="1" applyFill="1" applyBorder="1" applyAlignment="1">
      <alignment vertical="center"/>
    </xf>
    <xf numFmtId="176" fontId="8" fillId="0" borderId="2" xfId="3" applyNumberFormat="1" applyFont="1" applyFill="1" applyBorder="1" applyAlignment="1">
      <alignment horizontal="right" vertical="center"/>
    </xf>
    <xf numFmtId="176" fontId="8" fillId="0" borderId="0" xfId="3" applyNumberFormat="1" applyFont="1" applyFill="1" applyBorder="1" applyAlignment="1">
      <alignment horizontal="right" vertical="center"/>
    </xf>
    <xf numFmtId="177" fontId="8" fillId="0" borderId="0" xfId="3" applyNumberFormat="1" applyFont="1" applyFill="1" applyBorder="1" applyAlignment="1">
      <alignment horizontal="right" vertical="center"/>
    </xf>
    <xf numFmtId="0" fontId="6" fillId="0" borderId="0" xfId="3" applyNumberFormat="1" applyFont="1" applyFill="1" applyBorder="1" applyAlignment="1">
      <alignment horizontal="distributed" vertical="center"/>
    </xf>
    <xf numFmtId="183" fontId="8" fillId="0" borderId="2" xfId="3" quotePrefix="1" applyNumberFormat="1" applyFont="1" applyFill="1" applyBorder="1" applyAlignment="1">
      <alignment horizontal="right" vertical="center"/>
    </xf>
    <xf numFmtId="176" fontId="8" fillId="0" borderId="0" xfId="3" quotePrefix="1" applyNumberFormat="1" applyFont="1" applyFill="1" applyBorder="1" applyAlignment="1">
      <alignment horizontal="right" vertical="center"/>
    </xf>
    <xf numFmtId="177" fontId="8" fillId="0" borderId="0" xfId="3" quotePrefix="1" applyNumberFormat="1" applyFont="1" applyFill="1" applyBorder="1" applyAlignment="1">
      <alignment horizontal="right" vertical="center"/>
    </xf>
    <xf numFmtId="180" fontId="8" fillId="0" borderId="0" xfId="3" quotePrefix="1" applyNumberFormat="1" applyFont="1" applyFill="1" applyBorder="1" applyAlignment="1">
      <alignment horizontal="right" vertical="center"/>
    </xf>
    <xf numFmtId="183" fontId="27" fillId="0" borderId="2" xfId="3" quotePrefix="1" applyNumberFormat="1" applyFont="1" applyFill="1" applyBorder="1" applyAlignment="1">
      <alignment horizontal="right" vertical="center"/>
    </xf>
    <xf numFmtId="176" fontId="27" fillId="0" borderId="0" xfId="3" quotePrefix="1" applyNumberFormat="1" applyFont="1" applyFill="1" applyBorder="1" applyAlignment="1">
      <alignment horizontal="right" vertical="center"/>
    </xf>
    <xf numFmtId="177" fontId="27" fillId="0" borderId="0" xfId="3" quotePrefix="1" applyNumberFormat="1" applyFont="1" applyFill="1" applyBorder="1" applyAlignment="1">
      <alignment horizontal="right" vertical="center"/>
    </xf>
    <xf numFmtId="180" fontId="27" fillId="0" borderId="0" xfId="3" quotePrefix="1" applyNumberFormat="1" applyFont="1" applyFill="1" applyBorder="1" applyAlignment="1">
      <alignment horizontal="right" vertical="center"/>
    </xf>
    <xf numFmtId="0" fontId="5" fillId="0" borderId="0" xfId="3" applyNumberFormat="1" applyFont="1" applyAlignment="1">
      <alignment horizontal="distributed" vertical="center"/>
    </xf>
    <xf numFmtId="0" fontId="0" fillId="0" borderId="0" xfId="0" applyFont="1" applyAlignment="1">
      <alignment horizontal="distributed" vertical="center"/>
    </xf>
    <xf numFmtId="0" fontId="6" fillId="0" borderId="0" xfId="3" applyNumberFormat="1" applyFont="1" applyFill="1" applyBorder="1" applyAlignment="1">
      <alignment vertical="center"/>
    </xf>
    <xf numFmtId="0" fontId="5" fillId="0" borderId="0" xfId="3" applyNumberFormat="1" applyFont="1" applyFill="1" applyBorder="1" applyAlignment="1">
      <alignment horizontal="distributed" vertical="center"/>
    </xf>
    <xf numFmtId="0" fontId="5" fillId="0" borderId="0" xfId="3" applyNumberFormat="1" applyFont="1" applyFill="1" applyBorder="1" applyAlignment="1">
      <alignment horizontal="center" vertical="center"/>
    </xf>
    <xf numFmtId="0" fontId="6" fillId="0" borderId="0" xfId="3" applyNumberFormat="1" applyFont="1" applyFill="1" applyBorder="1" applyAlignment="1">
      <alignment horizontal="right" vertical="center"/>
    </xf>
    <xf numFmtId="180" fontId="8" fillId="0" borderId="0" xfId="3" applyNumberFormat="1" applyFont="1" applyFill="1" applyBorder="1" applyAlignment="1">
      <alignment horizontal="right" vertical="center"/>
    </xf>
    <xf numFmtId="183" fontId="8" fillId="0" borderId="0" xfId="3" quotePrefix="1" applyNumberFormat="1" applyFont="1" applyFill="1" applyBorder="1" applyAlignment="1">
      <alignment horizontal="right" vertical="center"/>
    </xf>
    <xf numFmtId="0" fontId="16" fillId="0" borderId="0" xfId="0" applyFont="1" applyBorder="1" applyAlignment="1">
      <alignment vertical="center"/>
    </xf>
    <xf numFmtId="183" fontId="12" fillId="0" borderId="2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179" fontId="12" fillId="0" borderId="2" xfId="0" applyNumberFormat="1" applyFont="1" applyBorder="1" applyAlignment="1">
      <alignment horizontal="right" vertical="center"/>
    </xf>
    <xf numFmtId="179" fontId="12" fillId="0" borderId="0" xfId="0" applyNumberFormat="1" applyFont="1" applyBorder="1" applyAlignment="1">
      <alignment horizontal="right" vertical="center"/>
    </xf>
    <xf numFmtId="0" fontId="0" fillId="0" borderId="5" xfId="0" applyFont="1" applyBorder="1" applyAlignment="1">
      <alignment vertical="center"/>
    </xf>
    <xf numFmtId="0" fontId="10" fillId="0" borderId="0" xfId="3" applyNumberFormat="1" applyFont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49" fontId="5" fillId="0" borderId="0" xfId="7" applyNumberFormat="1" applyFont="1" applyAlignment="1">
      <alignment vertical="top"/>
    </xf>
    <xf numFmtId="0" fontId="24" fillId="0" borderId="0" xfId="7" applyNumberFormat="1" applyFont="1" applyFill="1" applyBorder="1" applyAlignment="1">
      <alignment horizontal="left" vertical="top"/>
    </xf>
    <xf numFmtId="0" fontId="11" fillId="0" borderId="0" xfId="7" applyNumberFormat="1" applyFont="1" applyFill="1" applyBorder="1" applyAlignment="1">
      <alignment horizontal="left" vertical="center"/>
    </xf>
    <xf numFmtId="0" fontId="7" fillId="0" borderId="0" xfId="7" applyNumberFormat="1" applyFont="1" applyFill="1" applyBorder="1" applyAlignment="1">
      <alignment horizontal="left" vertical="top"/>
    </xf>
    <xf numFmtId="0" fontId="7" fillId="0" borderId="0" xfId="8" applyNumberFormat="1" applyFont="1" applyFill="1" applyBorder="1" applyAlignment="1">
      <alignment horizontal="left" vertical="top"/>
    </xf>
    <xf numFmtId="49" fontId="5" fillId="0" borderId="0" xfId="8" applyNumberFormat="1" applyFont="1" applyAlignment="1">
      <alignment vertical="top"/>
    </xf>
    <xf numFmtId="0" fontId="5" fillId="0" borderId="0" xfId="8" applyNumberFormat="1" applyFont="1" applyFill="1" applyBorder="1" applyAlignment="1">
      <alignment horizontal="center" vertical="top" wrapText="1"/>
    </xf>
    <xf numFmtId="0" fontId="6" fillId="0" borderId="0" xfId="8" applyNumberFormat="1" applyFont="1" applyFill="1" applyBorder="1" applyAlignment="1">
      <alignment horizontal="right" vertical="center"/>
    </xf>
    <xf numFmtId="49" fontId="5" fillId="0" borderId="3" xfId="8" applyNumberFormat="1" applyFont="1" applyFill="1" applyBorder="1" applyAlignment="1">
      <alignment vertical="top"/>
    </xf>
    <xf numFmtId="49" fontId="5" fillId="0" borderId="0" xfId="8" applyNumberFormat="1" applyFont="1" applyFill="1" applyBorder="1" applyAlignment="1">
      <alignment vertical="top"/>
    </xf>
    <xf numFmtId="49" fontId="24" fillId="0" borderId="12" xfId="7" applyNumberFormat="1" applyFont="1" applyFill="1" applyBorder="1" applyAlignment="1">
      <alignment horizontal="center" wrapText="1"/>
    </xf>
    <xf numFmtId="49" fontId="24" fillId="0" borderId="12" xfId="7" applyNumberFormat="1" applyFont="1" applyFill="1" applyBorder="1" applyAlignment="1">
      <alignment horizontal="distributed" wrapText="1" justifyLastLine="1"/>
    </xf>
    <xf numFmtId="49" fontId="24" fillId="0" borderId="13" xfId="7" applyNumberFormat="1" applyFont="1" applyFill="1" applyBorder="1" applyAlignment="1">
      <alignment horizontal="center" wrapText="1"/>
    </xf>
    <xf numFmtId="49" fontId="32" fillId="0" borderId="1" xfId="7" applyNumberFormat="1" applyFont="1" applyFill="1" applyBorder="1" applyAlignment="1">
      <alignment horizontal="center" vertical="top" wrapText="1"/>
    </xf>
    <xf numFmtId="49" fontId="32" fillId="0" borderId="1" xfId="8" applyNumberFormat="1" applyFont="1" applyFill="1" applyBorder="1" applyAlignment="1">
      <alignment horizontal="center" vertical="top" wrapText="1"/>
    </xf>
    <xf numFmtId="49" fontId="32" fillId="0" borderId="8" xfId="8" applyNumberFormat="1" applyFont="1" applyFill="1" applyBorder="1" applyAlignment="1">
      <alignment horizontal="center" vertical="top" wrapText="1"/>
    </xf>
    <xf numFmtId="49" fontId="24" fillId="0" borderId="1" xfId="8" applyNumberFormat="1" applyFont="1" applyFill="1" applyBorder="1" applyAlignment="1">
      <alignment horizontal="center" vertical="top" wrapText="1"/>
    </xf>
    <xf numFmtId="49" fontId="24" fillId="0" borderId="8" xfId="8" applyNumberFormat="1" applyFont="1" applyFill="1" applyBorder="1" applyAlignment="1">
      <alignment horizontal="center" vertical="top" wrapText="1"/>
    </xf>
    <xf numFmtId="49" fontId="24" fillId="0" borderId="26" xfId="7" applyNumberFormat="1" applyFont="1" applyFill="1" applyBorder="1" applyAlignment="1">
      <alignment horizontal="distributed" vertical="center" wrapText="1"/>
    </xf>
    <xf numFmtId="49" fontId="24" fillId="0" borderId="19" xfId="7" applyNumberFormat="1" applyFont="1" applyFill="1" applyBorder="1" applyAlignment="1">
      <alignment horizontal="distributed" vertical="center" wrapText="1"/>
    </xf>
    <xf numFmtId="49" fontId="24" fillId="0" borderId="13" xfId="8" applyNumberFormat="1" applyFont="1" applyFill="1" applyBorder="1" applyAlignment="1">
      <alignment horizontal="distributed" vertical="center" wrapText="1"/>
    </xf>
    <xf numFmtId="49" fontId="24" fillId="0" borderId="26" xfId="8" applyNumberFormat="1" applyFont="1" applyFill="1" applyBorder="1" applyAlignment="1">
      <alignment horizontal="distributed" vertical="center" wrapText="1"/>
    </xf>
    <xf numFmtId="49" fontId="24" fillId="0" borderId="0" xfId="7" applyNumberFormat="1" applyFont="1" applyFill="1" applyBorder="1" applyAlignment="1">
      <alignment vertical="top"/>
    </xf>
    <xf numFmtId="176" fontId="5" fillId="0" borderId="2" xfId="7" applyNumberFormat="1" applyFont="1" applyFill="1" applyBorder="1" applyAlignment="1">
      <alignment vertical="top"/>
    </xf>
    <xf numFmtId="176" fontId="5" fillId="0" borderId="0" xfId="7" applyNumberFormat="1" applyFont="1" applyFill="1" applyBorder="1" applyAlignment="1">
      <alignment vertical="top"/>
    </xf>
    <xf numFmtId="49" fontId="10" fillId="0" borderId="0" xfId="7" applyNumberFormat="1" applyFont="1" applyFill="1" applyBorder="1" applyAlignment="1">
      <alignment horizontal="centerContinuous" vertical="center"/>
    </xf>
    <xf numFmtId="176" fontId="10" fillId="0" borderId="0" xfId="7" applyNumberFormat="1" applyFont="1" applyFill="1" applyBorder="1" applyAlignment="1">
      <alignment horizontal="centerContinuous" vertical="top"/>
    </xf>
    <xf numFmtId="176" fontId="5" fillId="0" borderId="0" xfId="8" applyNumberFormat="1" applyFont="1" applyFill="1" applyBorder="1" applyAlignment="1">
      <alignment vertical="top"/>
    </xf>
    <xf numFmtId="176" fontId="5" fillId="0" borderId="20" xfId="8" applyNumberFormat="1" applyFont="1" applyFill="1" applyBorder="1" applyAlignment="1">
      <alignment vertical="top"/>
    </xf>
    <xf numFmtId="49" fontId="24" fillId="0" borderId="0" xfId="8" applyNumberFormat="1" applyFont="1" applyFill="1" applyBorder="1" applyAlignment="1">
      <alignment vertical="top"/>
    </xf>
    <xf numFmtId="49" fontId="24" fillId="0" borderId="0" xfId="7" applyNumberFormat="1" applyFont="1" applyFill="1" applyBorder="1" applyAlignment="1">
      <alignment horizontal="center" vertical="center"/>
    </xf>
    <xf numFmtId="178" fontId="8" fillId="0" borderId="2" xfId="7" applyNumberFormat="1" applyFont="1" applyFill="1" applyBorder="1" applyAlignment="1">
      <alignment horizontal="right" vertical="top"/>
    </xf>
    <xf numFmtId="178" fontId="8" fillId="0" borderId="0" xfId="7" applyNumberFormat="1" applyFont="1" applyFill="1" applyBorder="1" applyAlignment="1">
      <alignment horizontal="right" vertical="top"/>
    </xf>
    <xf numFmtId="178" fontId="8" fillId="0" borderId="0" xfId="8" applyNumberFormat="1" applyFont="1" applyFill="1" applyBorder="1" applyAlignment="1">
      <alignment horizontal="right" vertical="top"/>
    </xf>
    <xf numFmtId="178" fontId="33" fillId="0" borderId="2" xfId="8" applyNumberFormat="1" applyFont="1" applyFill="1" applyBorder="1" applyAlignment="1">
      <alignment horizontal="right" vertical="top"/>
    </xf>
    <xf numFmtId="49" fontId="24" fillId="0" borderId="0" xfId="8" applyNumberFormat="1" applyFont="1" applyFill="1" applyBorder="1" applyAlignment="1">
      <alignment horizontal="center" vertical="center"/>
    </xf>
    <xf numFmtId="178" fontId="33" fillId="0" borderId="2" xfId="8" applyNumberFormat="1" applyFont="1" applyFill="1" applyBorder="1" applyAlignment="1">
      <alignment vertical="top"/>
    </xf>
    <xf numFmtId="0" fontId="24" fillId="0" borderId="0" xfId="0" applyFont="1" applyFill="1" applyBorder="1" applyAlignment="1">
      <alignment vertical="center"/>
    </xf>
    <xf numFmtId="49" fontId="26" fillId="0" borderId="0" xfId="7" applyNumberFormat="1" applyFont="1" applyFill="1" applyBorder="1" applyAlignment="1">
      <alignment vertical="center"/>
    </xf>
    <xf numFmtId="49" fontId="26" fillId="0" borderId="0" xfId="8" applyNumberFormat="1" applyFont="1" applyFill="1" applyBorder="1" applyAlignment="1">
      <alignment vertical="center"/>
    </xf>
    <xf numFmtId="49" fontId="26" fillId="0" borderId="0" xfId="7" applyNumberFormat="1" applyFont="1" applyAlignment="1">
      <alignment vertical="top"/>
    </xf>
    <xf numFmtId="49" fontId="26" fillId="0" borderId="0" xfId="8" applyNumberFormat="1" applyFont="1" applyFill="1" applyBorder="1" applyAlignment="1">
      <alignment vertical="top"/>
    </xf>
    <xf numFmtId="0" fontId="21" fillId="0" borderId="3" xfId="0" applyFont="1" applyBorder="1"/>
    <xf numFmtId="0" fontId="21" fillId="0" borderId="0" xfId="0" applyFont="1" applyBorder="1"/>
    <xf numFmtId="0" fontId="21" fillId="0" borderId="0" xfId="0" applyFont="1"/>
    <xf numFmtId="0" fontId="24" fillId="0" borderId="0" xfId="3" applyNumberFormat="1" applyFont="1" applyFill="1" applyBorder="1" applyAlignment="1">
      <alignment horizontal="left" vertical="center"/>
    </xf>
    <xf numFmtId="0" fontId="11" fillId="0" borderId="0" xfId="3" applyNumberFormat="1" applyFont="1" applyFill="1" applyBorder="1" applyAlignment="1">
      <alignment horizontal="left" vertical="center"/>
    </xf>
    <xf numFmtId="0" fontId="7" fillId="0" borderId="0" xfId="3" applyNumberFormat="1" applyFont="1" applyFill="1" applyBorder="1" applyAlignment="1">
      <alignment horizontal="left" vertical="center"/>
    </xf>
    <xf numFmtId="0" fontId="11" fillId="0" borderId="0" xfId="9" applyNumberFormat="1" applyFont="1" applyFill="1" applyBorder="1" applyAlignment="1">
      <alignment horizontal="left" vertical="center"/>
    </xf>
    <xf numFmtId="0" fontId="7" fillId="0" borderId="0" xfId="9" applyNumberFormat="1" applyFont="1" applyFill="1" applyBorder="1" applyAlignment="1">
      <alignment horizontal="left" vertical="center"/>
    </xf>
    <xf numFmtId="49" fontId="24" fillId="0" borderId="0" xfId="9" applyNumberFormat="1" applyFont="1" applyAlignment="1">
      <alignment vertical="center"/>
    </xf>
    <xf numFmtId="0" fontId="24" fillId="0" borderId="0" xfId="9" applyNumberFormat="1" applyFont="1" applyFill="1" applyBorder="1" applyAlignment="1">
      <alignment horizontal="left" vertical="center"/>
    </xf>
    <xf numFmtId="0" fontId="5" fillId="0" borderId="0" xfId="9" applyNumberFormat="1" applyFont="1" applyFill="1" applyBorder="1" applyAlignment="1">
      <alignment horizontal="right" vertical="center"/>
    </xf>
    <xf numFmtId="0" fontId="6" fillId="0" borderId="0" xfId="9" applyNumberFormat="1" applyFont="1" applyFill="1" applyBorder="1" applyAlignment="1">
      <alignment horizontal="right" vertical="center"/>
    </xf>
    <xf numFmtId="49" fontId="5" fillId="0" borderId="0" xfId="3" applyNumberFormat="1" applyFont="1" applyAlignment="1">
      <alignment vertical="center"/>
    </xf>
    <xf numFmtId="49" fontId="24" fillId="0" borderId="17" xfId="3" applyNumberFormat="1" applyFont="1" applyFill="1" applyBorder="1" applyAlignment="1">
      <alignment horizontal="center" vertical="center" wrapText="1"/>
    </xf>
    <xf numFmtId="49" fontId="24" fillId="0" borderId="17" xfId="3" applyNumberFormat="1" applyFont="1" applyFill="1" applyBorder="1" applyAlignment="1">
      <alignment horizontal="left" vertical="center"/>
    </xf>
    <xf numFmtId="49" fontId="24" fillId="0" borderId="8" xfId="9" applyNumberFormat="1" applyFont="1" applyFill="1" applyBorder="1" applyAlignment="1">
      <alignment horizontal="center" vertical="center" wrapText="1"/>
    </xf>
    <xf numFmtId="49" fontId="24" fillId="0" borderId="17" xfId="9" applyNumberFormat="1" applyFont="1" applyFill="1" applyBorder="1" applyAlignment="1">
      <alignment horizontal="left" vertical="center"/>
    </xf>
    <xf numFmtId="49" fontId="24" fillId="0" borderId="17" xfId="9" applyNumberFormat="1" applyFont="1" applyFill="1" applyBorder="1" applyAlignment="1">
      <alignment horizontal="center" vertical="center" wrapText="1"/>
    </xf>
    <xf numFmtId="49" fontId="24" fillId="0" borderId="20" xfId="9" applyNumberFormat="1" applyFont="1" applyFill="1" applyBorder="1" applyAlignment="1">
      <alignment horizontal="left" vertical="center"/>
    </xf>
    <xf numFmtId="49" fontId="24" fillId="0" borderId="19" xfId="3" applyNumberFormat="1" applyFont="1" applyFill="1" applyBorder="1" applyAlignment="1">
      <alignment horizontal="center" vertical="center" wrapText="1"/>
    </xf>
    <xf numFmtId="49" fontId="24" fillId="0" borderId="19" xfId="3" applyNumberFormat="1" applyFont="1" applyFill="1" applyBorder="1" applyAlignment="1">
      <alignment horizontal="distributed" vertical="center" wrapText="1"/>
    </xf>
    <xf numFmtId="49" fontId="24" fillId="0" borderId="16" xfId="9" applyNumberFormat="1" applyFont="1" applyFill="1" applyBorder="1" applyAlignment="1">
      <alignment horizontal="distributed" vertical="center" wrapText="1"/>
    </xf>
    <xf numFmtId="49" fontId="24" fillId="0" borderId="19" xfId="9" applyNumberFormat="1" applyFont="1" applyFill="1" applyBorder="1" applyAlignment="1">
      <alignment horizontal="distributed" vertical="center" wrapText="1"/>
    </xf>
    <xf numFmtId="49" fontId="24" fillId="0" borderId="19" xfId="9" applyNumberFormat="1" applyFont="1" applyFill="1" applyBorder="1" applyAlignment="1">
      <alignment horizontal="center" vertical="center" wrapText="1"/>
    </xf>
    <xf numFmtId="49" fontId="24" fillId="0" borderId="21" xfId="9" applyNumberFormat="1" applyFont="1" applyFill="1" applyBorder="1" applyAlignment="1">
      <alignment horizontal="distributed" vertical="center" wrapText="1"/>
    </xf>
    <xf numFmtId="49" fontId="24" fillId="0" borderId="0" xfId="3" applyNumberFormat="1" applyFont="1" applyBorder="1" applyAlignment="1">
      <alignment vertical="center"/>
    </xf>
    <xf numFmtId="49" fontId="32" fillId="0" borderId="0" xfId="3" applyNumberFormat="1" applyFont="1" applyFill="1" applyBorder="1" applyAlignment="1">
      <alignment horizontal="center" vertical="center"/>
    </xf>
    <xf numFmtId="49" fontId="5" fillId="0" borderId="2" xfId="3" applyNumberFormat="1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horizontal="right" vertical="center" wrapText="1"/>
    </xf>
    <xf numFmtId="49" fontId="5" fillId="0" borderId="0" xfId="3" applyNumberFormat="1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horizontal="center" vertical="center" wrapText="1"/>
    </xf>
    <xf numFmtId="49" fontId="26" fillId="0" borderId="0" xfId="9" applyNumberFormat="1" applyFont="1" applyFill="1" applyBorder="1" applyAlignment="1">
      <alignment horizontal="center" vertical="center" wrapText="1"/>
    </xf>
    <xf numFmtId="49" fontId="24" fillId="0" borderId="2" xfId="9" applyNumberFormat="1" applyFont="1" applyBorder="1" applyAlignment="1">
      <alignment vertical="center"/>
    </xf>
    <xf numFmtId="49" fontId="24" fillId="0" borderId="0" xfId="9" applyNumberFormat="1" applyFont="1" applyBorder="1" applyAlignment="1">
      <alignment vertical="center"/>
    </xf>
    <xf numFmtId="49" fontId="32" fillId="0" borderId="0" xfId="9" applyNumberFormat="1" applyFont="1" applyFill="1" applyBorder="1" applyAlignment="1">
      <alignment horizontal="center" vertical="center"/>
    </xf>
    <xf numFmtId="49" fontId="26" fillId="0" borderId="0" xfId="9" applyNumberFormat="1" applyFont="1" applyBorder="1" applyAlignment="1">
      <alignment vertical="center"/>
    </xf>
    <xf numFmtId="49" fontId="26" fillId="0" borderId="0" xfId="3" applyNumberFormat="1" applyFont="1" applyAlignment="1">
      <alignment vertical="center"/>
    </xf>
    <xf numFmtId="49" fontId="24" fillId="0" borderId="0" xfId="3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176" fontId="8" fillId="0" borderId="0" xfId="9" applyNumberFormat="1" applyFont="1" applyFill="1" applyBorder="1" applyAlignment="1">
      <alignment horizontal="right" vertical="center"/>
    </xf>
    <xf numFmtId="49" fontId="5" fillId="0" borderId="0" xfId="9" applyNumberFormat="1" applyFont="1" applyBorder="1" applyAlignment="1">
      <alignment vertical="center"/>
    </xf>
    <xf numFmtId="49" fontId="5" fillId="0" borderId="0" xfId="3" applyNumberFormat="1" applyFont="1" applyBorder="1" applyAlignment="1">
      <alignment vertical="center"/>
    </xf>
    <xf numFmtId="49" fontId="5" fillId="0" borderId="0" xfId="3" applyNumberFormat="1" applyFont="1" applyFill="1" applyBorder="1" applyAlignment="1">
      <alignment vertical="center"/>
    </xf>
    <xf numFmtId="0" fontId="0" fillId="0" borderId="0" xfId="0" applyBorder="1" applyAlignment="1">
      <alignment horizontal="distributed" vertical="center"/>
    </xf>
    <xf numFmtId="49" fontId="5" fillId="0" borderId="0" xfId="3" applyNumberFormat="1" applyFont="1" applyFill="1" applyBorder="1" applyAlignment="1">
      <alignment horizontal="distributed" vertical="center"/>
    </xf>
    <xf numFmtId="0" fontId="16" fillId="0" borderId="0" xfId="0" applyFont="1" applyBorder="1" applyAlignment="1">
      <alignment horizontal="distributed" vertical="center"/>
    </xf>
    <xf numFmtId="0" fontId="16" fillId="0" borderId="0" xfId="0" applyFont="1" applyBorder="1" applyAlignment="1">
      <alignment horizontal="distributed" vertical="center"/>
    </xf>
    <xf numFmtId="176" fontId="5" fillId="0" borderId="3" xfId="3" applyNumberFormat="1" applyFont="1" applyFill="1" applyBorder="1" applyAlignment="1">
      <alignment vertical="center"/>
    </xf>
    <xf numFmtId="176" fontId="5" fillId="0" borderId="5" xfId="3" applyNumberFormat="1" applyFont="1" applyFill="1" applyBorder="1" applyAlignment="1">
      <alignment vertical="center"/>
    </xf>
    <xf numFmtId="176" fontId="5" fillId="0" borderId="3" xfId="9" applyNumberFormat="1" applyFont="1" applyFill="1" applyBorder="1" applyAlignment="1">
      <alignment vertical="center"/>
    </xf>
    <xf numFmtId="176" fontId="5" fillId="0" borderId="5" xfId="9" applyNumberFormat="1" applyFont="1" applyFill="1" applyBorder="1" applyAlignment="1">
      <alignment vertical="center"/>
    </xf>
    <xf numFmtId="49" fontId="5" fillId="0" borderId="0" xfId="9" applyNumberFormat="1" applyFont="1" applyFill="1" applyBorder="1" applyAlignment="1">
      <alignment vertical="center"/>
    </xf>
    <xf numFmtId="49" fontId="24" fillId="0" borderId="0" xfId="9" applyNumberFormat="1" applyFont="1" applyFill="1" applyBorder="1" applyAlignment="1">
      <alignment vertical="center"/>
    </xf>
    <xf numFmtId="49" fontId="5" fillId="0" borderId="0" xfId="9" applyNumberFormat="1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49" fontId="5" fillId="0" borderId="19" xfId="3" applyNumberFormat="1" applyFont="1" applyFill="1" applyBorder="1" applyAlignment="1">
      <alignment horizontal="center" vertical="center" wrapText="1"/>
    </xf>
    <xf numFmtId="49" fontId="25" fillId="0" borderId="19" xfId="3" applyNumberFormat="1" applyFont="1" applyFill="1" applyBorder="1" applyAlignment="1">
      <alignment horizontal="distributed" vertical="center" wrapText="1"/>
    </xf>
    <xf numFmtId="49" fontId="25" fillId="0" borderId="19" xfId="9" applyNumberFormat="1" applyFont="1" applyFill="1" applyBorder="1" applyAlignment="1">
      <alignment horizontal="distributed" vertical="center" wrapText="1"/>
    </xf>
    <xf numFmtId="49" fontId="5" fillId="0" borderId="19" xfId="9" applyNumberFormat="1" applyFont="1" applyFill="1" applyBorder="1" applyAlignment="1">
      <alignment horizontal="center" vertical="center" wrapText="1"/>
    </xf>
    <xf numFmtId="49" fontId="25" fillId="0" borderId="21" xfId="9" applyNumberFormat="1" applyFont="1" applyFill="1" applyBorder="1" applyAlignment="1">
      <alignment horizontal="distributed" vertical="center" wrapText="1"/>
    </xf>
    <xf numFmtId="49" fontId="24" fillId="0" borderId="0" xfId="3" applyNumberFormat="1" applyFont="1" applyBorder="1" applyAlignment="1">
      <alignment horizontal="distributed" vertical="center"/>
    </xf>
    <xf numFmtId="176" fontId="8" fillId="0" borderId="6" xfId="3" applyNumberFormat="1" applyFont="1" applyFill="1" applyBorder="1" applyAlignment="1">
      <alignment horizontal="right" vertical="center"/>
    </xf>
    <xf numFmtId="0" fontId="35" fillId="0" borderId="0" xfId="10" applyFont="1" applyAlignment="1">
      <alignment vertical="center"/>
    </xf>
    <xf numFmtId="0" fontId="16" fillId="0" borderId="0" xfId="10" applyFont="1" applyBorder="1" applyAlignment="1">
      <alignment vertical="center"/>
    </xf>
    <xf numFmtId="0" fontId="16" fillId="0" borderId="0" xfId="10" applyFont="1" applyBorder="1" applyAlignment="1">
      <alignment horizontal="distributed" vertical="center"/>
    </xf>
    <xf numFmtId="181" fontId="13" fillId="0" borderId="0" xfId="10" applyNumberFormat="1" applyFont="1" applyBorder="1" applyAlignment="1">
      <alignment vertical="center"/>
    </xf>
    <xf numFmtId="181" fontId="13" fillId="0" borderId="0" xfId="10" applyNumberFormat="1" applyFont="1" applyBorder="1" applyAlignment="1">
      <alignment horizontal="right" vertical="center"/>
    </xf>
    <xf numFmtId="181" fontId="19" fillId="0" borderId="0" xfId="10" applyNumberFormat="1" applyFont="1" applyBorder="1" applyAlignment="1">
      <alignment horizontal="right" vertical="center"/>
    </xf>
    <xf numFmtId="0" fontId="34" fillId="0" borderId="0" xfId="10" applyAlignment="1">
      <alignment vertical="center"/>
    </xf>
    <xf numFmtId="181" fontId="16" fillId="0" borderId="26" xfId="10" applyNumberFormat="1" applyFont="1" applyBorder="1" applyAlignment="1">
      <alignment horizontal="center" vertical="center"/>
    </xf>
    <xf numFmtId="181" fontId="15" fillId="0" borderId="26" xfId="10" applyNumberFormat="1" applyFont="1" applyBorder="1" applyAlignment="1">
      <alignment horizontal="center" vertical="center"/>
    </xf>
    <xf numFmtId="181" fontId="16" fillId="0" borderId="11" xfId="10" applyNumberFormat="1" applyFont="1" applyBorder="1" applyAlignment="1">
      <alignment horizontal="center" vertical="center"/>
    </xf>
    <xf numFmtId="0" fontId="16" fillId="0" borderId="17" xfId="10" applyFont="1" applyBorder="1" applyAlignment="1">
      <alignment horizontal="center" vertical="center" shrinkToFit="1"/>
    </xf>
    <xf numFmtId="0" fontId="16" fillId="0" borderId="0" xfId="10" applyFont="1" applyBorder="1" applyAlignment="1">
      <alignment horizontal="left" vertical="center" shrinkToFit="1"/>
    </xf>
    <xf numFmtId="181" fontId="12" fillId="0" borderId="2" xfId="10" applyNumberFormat="1" applyFont="1" applyBorder="1" applyAlignment="1">
      <alignment horizontal="right" vertical="center"/>
    </xf>
    <xf numFmtId="181" fontId="12" fillId="0" borderId="0" xfId="10" applyNumberFormat="1" applyFont="1" applyBorder="1" applyAlignment="1">
      <alignment horizontal="right" vertical="center"/>
    </xf>
    <xf numFmtId="49" fontId="16" fillId="0" borderId="0" xfId="10" applyNumberFormat="1" applyFont="1" applyBorder="1" applyAlignment="1">
      <alignment horizontal="distributed" vertical="center"/>
    </xf>
    <xf numFmtId="181" fontId="12" fillId="0" borderId="2" xfId="10" applyNumberFormat="1" applyFont="1" applyBorder="1" applyAlignment="1">
      <alignment horizontal="center" vertical="center"/>
    </xf>
    <xf numFmtId="181" fontId="12" fillId="0" borderId="0" xfId="10" applyNumberFormat="1" applyFont="1" applyBorder="1" applyAlignment="1">
      <alignment horizontal="center" vertical="center"/>
    </xf>
    <xf numFmtId="49" fontId="16" fillId="0" borderId="17" xfId="10" applyNumberFormat="1" applyFont="1" applyBorder="1" applyAlignment="1">
      <alignment horizontal="center" vertical="center"/>
    </xf>
    <xf numFmtId="49" fontId="16" fillId="0" borderId="0" xfId="10" applyNumberFormat="1" applyFont="1" applyBorder="1" applyAlignment="1">
      <alignment horizontal="left" vertical="center"/>
    </xf>
    <xf numFmtId="0" fontId="16" fillId="0" borderId="18" xfId="10" applyFont="1" applyBorder="1" applyAlignment="1">
      <alignment horizontal="center" vertical="center" shrinkToFit="1"/>
    </xf>
    <xf numFmtId="0" fontId="36" fillId="0" borderId="0" xfId="10" applyFont="1" applyBorder="1" applyAlignment="1">
      <alignment horizontal="left" vertical="center" shrinkToFit="1"/>
    </xf>
    <xf numFmtId="181" fontId="38" fillId="0" borderId="2" xfId="10" applyNumberFormat="1" applyFont="1" applyBorder="1" applyAlignment="1">
      <alignment horizontal="right" vertical="center"/>
    </xf>
    <xf numFmtId="181" fontId="38" fillId="0" borderId="0" xfId="10" applyNumberFormat="1" applyFont="1" applyBorder="1" applyAlignment="1">
      <alignment horizontal="right" vertical="center"/>
    </xf>
    <xf numFmtId="49" fontId="16" fillId="0" borderId="18" xfId="10" applyNumberFormat="1" applyFont="1" applyBorder="1" applyAlignment="1">
      <alignment horizontal="center" vertical="center"/>
    </xf>
    <xf numFmtId="0" fontId="39" fillId="0" borderId="0" xfId="10" applyFont="1" applyAlignment="1">
      <alignment vertical="center"/>
    </xf>
    <xf numFmtId="0" fontId="37" fillId="0" borderId="0" xfId="10" applyFont="1" applyBorder="1" applyAlignment="1">
      <alignment vertical="center"/>
    </xf>
    <xf numFmtId="0" fontId="37" fillId="0" borderId="0" xfId="10" applyFont="1" applyBorder="1" applyAlignment="1">
      <alignment horizontal="left" vertical="center" shrinkToFit="1"/>
    </xf>
    <xf numFmtId="0" fontId="40" fillId="0" borderId="0" xfId="10" applyFont="1" applyAlignment="1">
      <alignment vertical="center"/>
    </xf>
    <xf numFmtId="49" fontId="37" fillId="0" borderId="0" xfId="10" applyNumberFormat="1" applyFont="1" applyBorder="1" applyAlignment="1">
      <alignment horizontal="distributed" vertical="center"/>
    </xf>
    <xf numFmtId="0" fontId="16" fillId="0" borderId="3" xfId="10" applyFont="1" applyBorder="1" applyAlignment="1">
      <alignment vertical="center"/>
    </xf>
    <xf numFmtId="49" fontId="16" fillId="0" borderId="3" xfId="10" applyNumberFormat="1" applyFont="1" applyBorder="1" applyAlignment="1">
      <alignment horizontal="distributed" vertical="center"/>
    </xf>
    <xf numFmtId="49" fontId="16" fillId="0" borderId="27" xfId="10" applyNumberFormat="1" applyFont="1" applyBorder="1" applyAlignment="1">
      <alignment horizontal="center" vertical="center"/>
    </xf>
    <xf numFmtId="49" fontId="16" fillId="0" borderId="3" xfId="10" applyNumberFormat="1" applyFont="1" applyBorder="1" applyAlignment="1">
      <alignment horizontal="left" vertical="center"/>
    </xf>
    <xf numFmtId="181" fontId="12" fillId="0" borderId="5" xfId="10" applyNumberFormat="1" applyFont="1" applyBorder="1" applyAlignment="1">
      <alignment horizontal="right" vertical="center"/>
    </xf>
    <xf numFmtId="181" fontId="12" fillId="0" borderId="3" xfId="10" applyNumberFormat="1" applyFont="1" applyBorder="1" applyAlignment="1">
      <alignment horizontal="right" vertical="center"/>
    </xf>
    <xf numFmtId="49" fontId="37" fillId="0" borderId="0" xfId="10" applyNumberFormat="1" applyFont="1" applyBorder="1" applyAlignment="1">
      <alignment horizontal="center" vertical="center" shrinkToFit="1"/>
    </xf>
    <xf numFmtId="0" fontId="16" fillId="0" borderId="0" xfId="10" applyFont="1" applyFill="1" applyBorder="1" applyAlignment="1">
      <alignment vertical="center"/>
    </xf>
    <xf numFmtId="49" fontId="16" fillId="0" borderId="0" xfId="10" applyNumberFormat="1" applyFont="1" applyFill="1" applyBorder="1" applyAlignment="1">
      <alignment horizontal="distributed" vertical="center"/>
    </xf>
    <xf numFmtId="181" fontId="12" fillId="0" borderId="2" xfId="10" applyNumberFormat="1" applyFont="1" applyFill="1" applyBorder="1" applyAlignment="1">
      <alignment horizontal="right" vertical="center"/>
    </xf>
    <xf numFmtId="181" fontId="12" fillId="0" borderId="0" xfId="10" applyNumberFormat="1" applyFont="1" applyFill="1" applyBorder="1" applyAlignment="1">
      <alignment horizontal="right" vertical="center"/>
    </xf>
    <xf numFmtId="0" fontId="34" fillId="0" borderId="0" xfId="10" applyFont="1" applyAlignment="1">
      <alignment vertical="center"/>
    </xf>
    <xf numFmtId="0" fontId="34" fillId="0" borderId="2" xfId="10" applyFont="1" applyBorder="1" applyAlignment="1">
      <alignment vertical="center"/>
    </xf>
    <xf numFmtId="0" fontId="34" fillId="0" borderId="2" xfId="10" applyBorder="1" applyAlignment="1">
      <alignment vertical="center"/>
    </xf>
    <xf numFmtId="0" fontId="16" fillId="0" borderId="27" xfId="10" applyFont="1" applyBorder="1" applyAlignment="1">
      <alignment horizontal="center" vertical="center" shrinkToFit="1"/>
    </xf>
    <xf numFmtId="0" fontId="16" fillId="0" borderId="3" xfId="10" applyFont="1" applyBorder="1" applyAlignment="1">
      <alignment horizontal="left" vertical="center" shrinkToFit="1"/>
    </xf>
    <xf numFmtId="181" fontId="12" fillId="0" borderId="5" xfId="10" applyNumberFormat="1" applyFont="1" applyBorder="1" applyAlignment="1">
      <alignment vertical="center"/>
    </xf>
    <xf numFmtId="181" fontId="12" fillId="0" borderId="3" xfId="10" applyNumberFormat="1" applyFont="1" applyBorder="1" applyAlignment="1">
      <alignment vertical="center"/>
    </xf>
    <xf numFmtId="0" fontId="0" fillId="0" borderId="0" xfId="10" applyFont="1" applyBorder="1" applyAlignment="1">
      <alignment horizontal="left" vertical="center" shrinkToFit="1"/>
    </xf>
    <xf numFmtId="49" fontId="0" fillId="0" borderId="0" xfId="10" applyNumberFormat="1" applyFont="1" applyBorder="1" applyAlignment="1">
      <alignment horizontal="distributed" vertical="center"/>
    </xf>
    <xf numFmtId="0" fontId="16" fillId="0" borderId="0" xfId="10" applyFont="1" applyFill="1" applyBorder="1" applyAlignment="1">
      <alignment horizontal="distributed" vertical="center"/>
    </xf>
    <xf numFmtId="181" fontId="13" fillId="0" borderId="0" xfId="10" applyNumberFormat="1" applyFont="1" applyFill="1" applyBorder="1" applyAlignment="1">
      <alignment vertical="center"/>
    </xf>
    <xf numFmtId="181" fontId="13" fillId="0" borderId="0" xfId="10" applyNumberFormat="1" applyFont="1" applyFill="1" applyBorder="1" applyAlignment="1">
      <alignment horizontal="right" vertical="center"/>
    </xf>
    <xf numFmtId="181" fontId="19" fillId="0" borderId="0" xfId="10" applyNumberFormat="1" applyFont="1" applyFill="1" applyBorder="1" applyAlignment="1">
      <alignment horizontal="right" vertical="center"/>
    </xf>
    <xf numFmtId="181" fontId="16" fillId="0" borderId="26" xfId="10" applyNumberFormat="1" applyFont="1" applyFill="1" applyBorder="1" applyAlignment="1">
      <alignment horizontal="center" vertical="center"/>
    </xf>
    <xf numFmtId="181" fontId="15" fillId="0" borderId="26" xfId="10" applyNumberFormat="1" applyFont="1" applyFill="1" applyBorder="1" applyAlignment="1">
      <alignment horizontal="center" vertical="center"/>
    </xf>
    <xf numFmtId="181" fontId="16" fillId="0" borderId="11" xfId="10" applyNumberFormat="1" applyFont="1" applyFill="1" applyBorder="1" applyAlignment="1">
      <alignment horizontal="center" vertical="center"/>
    </xf>
    <xf numFmtId="49" fontId="16" fillId="0" borderId="6" xfId="10" applyNumberFormat="1" applyFont="1" applyFill="1" applyBorder="1" applyAlignment="1">
      <alignment horizontal="distributed" vertical="center"/>
    </xf>
    <xf numFmtId="0" fontId="16" fillId="0" borderId="17" xfId="10" applyFont="1" applyFill="1" applyBorder="1" applyAlignment="1">
      <alignment horizontal="center" vertical="center" shrinkToFit="1"/>
    </xf>
    <xf numFmtId="0" fontId="16" fillId="0" borderId="0" xfId="10" applyFont="1" applyFill="1" applyBorder="1" applyAlignment="1">
      <alignment horizontal="left" vertical="center" shrinkToFit="1"/>
    </xf>
    <xf numFmtId="181" fontId="41" fillId="0" borderId="0" xfId="10" applyNumberFormat="1" applyFont="1" applyFill="1" applyBorder="1" applyAlignment="1">
      <alignment horizontal="right" vertical="center"/>
    </xf>
    <xf numFmtId="0" fontId="36" fillId="0" borderId="0" xfId="10" applyFont="1" applyFill="1" applyBorder="1" applyAlignment="1">
      <alignment vertical="center"/>
    </xf>
    <xf numFmtId="49" fontId="37" fillId="0" borderId="6" xfId="10" applyNumberFormat="1" applyFont="1" applyFill="1" applyBorder="1" applyAlignment="1">
      <alignment horizontal="distributed" vertical="center"/>
    </xf>
    <xf numFmtId="0" fontId="16" fillId="0" borderId="18" xfId="10" applyFont="1" applyFill="1" applyBorder="1" applyAlignment="1">
      <alignment horizontal="center" vertical="center" shrinkToFit="1"/>
    </xf>
    <xf numFmtId="0" fontId="36" fillId="0" borderId="0" xfId="10" applyFont="1" applyFill="1" applyBorder="1" applyAlignment="1">
      <alignment horizontal="left" vertical="center" shrinkToFit="1"/>
    </xf>
    <xf numFmtId="181" fontId="38" fillId="0" borderId="2" xfId="10" applyNumberFormat="1" applyFont="1" applyFill="1" applyBorder="1" applyAlignment="1">
      <alignment horizontal="right" vertical="center"/>
    </xf>
    <xf numFmtId="181" fontId="38" fillId="0" borderId="0" xfId="10" applyNumberFormat="1" applyFont="1" applyFill="1" applyBorder="1" applyAlignment="1">
      <alignment horizontal="right" vertical="center"/>
    </xf>
    <xf numFmtId="0" fontId="37" fillId="0" borderId="0" xfId="10" applyFont="1" applyFill="1" applyBorder="1" applyAlignment="1">
      <alignment vertical="center"/>
    </xf>
    <xf numFmtId="0" fontId="37" fillId="0" borderId="0" xfId="10" applyFont="1" applyFill="1" applyBorder="1" applyAlignment="1">
      <alignment horizontal="left" vertical="center" shrinkToFit="1"/>
    </xf>
    <xf numFmtId="0" fontId="0" fillId="0" borderId="0" xfId="10" applyFont="1" applyFill="1" applyBorder="1" applyAlignment="1">
      <alignment horizontal="left" vertical="center" shrinkToFit="1"/>
    </xf>
    <xf numFmtId="0" fontId="16" fillId="0" borderId="3" xfId="10" applyFont="1" applyFill="1" applyBorder="1" applyAlignment="1">
      <alignment vertical="center"/>
    </xf>
    <xf numFmtId="49" fontId="16" fillId="0" borderId="7" xfId="10" applyNumberFormat="1" applyFont="1" applyFill="1" applyBorder="1" applyAlignment="1">
      <alignment horizontal="distributed" vertical="center"/>
    </xf>
    <xf numFmtId="0" fontId="16" fillId="0" borderId="27" xfId="10" applyFont="1" applyFill="1" applyBorder="1" applyAlignment="1">
      <alignment horizontal="center" vertical="center" shrinkToFit="1"/>
    </xf>
    <xf numFmtId="0" fontId="16" fillId="0" borderId="3" xfId="10" applyFont="1" applyFill="1" applyBorder="1" applyAlignment="1">
      <alignment horizontal="left" vertical="center" shrinkToFit="1"/>
    </xf>
    <xf numFmtId="181" fontId="12" fillId="0" borderId="5" xfId="10" applyNumberFormat="1" applyFont="1" applyFill="1" applyBorder="1" applyAlignment="1">
      <alignment horizontal="right" vertical="center"/>
    </xf>
    <xf numFmtId="181" fontId="12" fillId="0" borderId="3" xfId="10" applyNumberFormat="1" applyFont="1" applyFill="1" applyBorder="1" applyAlignment="1">
      <alignment horizontal="right" vertical="center"/>
    </xf>
    <xf numFmtId="0" fontId="36" fillId="0" borderId="0" xfId="5" applyFont="1">
      <alignment vertical="center"/>
    </xf>
    <xf numFmtId="178" fontId="38" fillId="0" borderId="2" xfId="5" applyNumberFormat="1" applyFont="1" applyBorder="1" applyAlignment="1">
      <alignment horizontal="right" vertical="center"/>
    </xf>
    <xf numFmtId="178" fontId="38" fillId="0" borderId="0" xfId="5" applyNumberFormat="1" applyFont="1" applyAlignment="1">
      <alignment horizontal="right" vertical="center"/>
    </xf>
    <xf numFmtId="182" fontId="38" fillId="0" borderId="0" xfId="5" applyNumberFormat="1" applyFont="1" applyAlignment="1">
      <alignment horizontal="right" vertical="center"/>
    </xf>
    <xf numFmtId="179" fontId="38" fillId="0" borderId="0" xfId="5" applyNumberFormat="1" applyFont="1" applyAlignment="1">
      <alignment horizontal="right" vertical="center"/>
    </xf>
    <xf numFmtId="178" fontId="38" fillId="0" borderId="0" xfId="5" applyNumberFormat="1" applyFont="1" applyBorder="1" applyAlignment="1">
      <alignment horizontal="right" vertical="center"/>
    </xf>
    <xf numFmtId="178" fontId="38" fillId="0" borderId="2" xfId="5" applyNumberFormat="1" applyFont="1" applyFill="1" applyBorder="1" applyAlignment="1">
      <alignment horizontal="right" vertical="center"/>
    </xf>
    <xf numFmtId="178" fontId="38" fillId="0" borderId="0" xfId="5" applyNumberFormat="1" applyFont="1" applyFill="1" applyAlignment="1">
      <alignment horizontal="right" vertical="center"/>
    </xf>
    <xf numFmtId="182" fontId="38" fillId="0" borderId="0" xfId="5" applyNumberFormat="1" applyFont="1" applyFill="1" applyAlignment="1">
      <alignment horizontal="right" vertical="center"/>
    </xf>
    <xf numFmtId="179" fontId="38" fillId="0" borderId="0" xfId="5" applyNumberFormat="1" applyFont="1" applyFill="1" applyAlignment="1">
      <alignment horizontal="right" vertical="center"/>
    </xf>
    <xf numFmtId="183" fontId="43" fillId="0" borderId="2" xfId="3" quotePrefix="1" applyNumberFormat="1" applyFont="1" applyFill="1" applyBorder="1" applyAlignment="1">
      <alignment horizontal="right" vertical="center"/>
    </xf>
    <xf numFmtId="176" fontId="43" fillId="0" borderId="0" xfId="3" quotePrefix="1" applyNumberFormat="1" applyFont="1" applyFill="1" applyBorder="1" applyAlignment="1">
      <alignment horizontal="right" vertical="center"/>
    </xf>
    <xf numFmtId="177" fontId="43" fillId="0" borderId="0" xfId="3" quotePrefix="1" applyNumberFormat="1" applyFont="1" applyFill="1" applyBorder="1" applyAlignment="1">
      <alignment horizontal="right" vertical="center"/>
    </xf>
    <xf numFmtId="180" fontId="43" fillId="0" borderId="0" xfId="3" quotePrefix="1" applyNumberFormat="1" applyFont="1" applyFill="1" applyBorder="1" applyAlignment="1">
      <alignment horizontal="right" vertical="center"/>
    </xf>
    <xf numFmtId="49" fontId="44" fillId="0" borderId="0" xfId="7" applyNumberFormat="1" applyFont="1" applyFill="1" applyBorder="1" applyAlignment="1">
      <alignment horizontal="center" vertical="center"/>
    </xf>
    <xf numFmtId="178" fontId="43" fillId="0" borderId="2" xfId="7" applyNumberFormat="1" applyFont="1" applyFill="1" applyBorder="1" applyAlignment="1">
      <alignment horizontal="right" vertical="top"/>
    </xf>
    <xf numFmtId="178" fontId="43" fillId="0" borderId="0" xfId="7" applyNumberFormat="1" applyFont="1" applyFill="1" applyBorder="1" applyAlignment="1">
      <alignment horizontal="right" vertical="top"/>
    </xf>
    <xf numFmtId="178" fontId="43" fillId="0" borderId="0" xfId="8" applyNumberFormat="1" applyFont="1" applyFill="1" applyBorder="1" applyAlignment="1">
      <alignment horizontal="right" vertical="top"/>
    </xf>
    <xf numFmtId="178" fontId="46" fillId="0" borderId="2" xfId="8" applyNumberFormat="1" applyFont="1" applyFill="1" applyBorder="1" applyAlignment="1">
      <alignment vertical="top"/>
    </xf>
    <xf numFmtId="0" fontId="47" fillId="0" borderId="0" xfId="3" applyNumberFormat="1" applyFont="1" applyFill="1" applyBorder="1" applyAlignment="1">
      <alignment horizontal="distributed" vertical="center"/>
    </xf>
    <xf numFmtId="0" fontId="36" fillId="0" borderId="0" xfId="0" applyFont="1"/>
    <xf numFmtId="0" fontId="17" fillId="0" borderId="0" xfId="5" applyFont="1" applyAlignment="1">
      <alignment vertical="center"/>
    </xf>
    <xf numFmtId="0" fontId="19" fillId="0" borderId="3" xfId="5" applyFont="1" applyBorder="1" applyAlignment="1">
      <alignment horizontal="right" vertical="center"/>
    </xf>
    <xf numFmtId="0" fontId="16" fillId="0" borderId="23" xfId="5" applyFont="1" applyBorder="1" applyAlignment="1">
      <alignment horizontal="center" vertical="center" wrapText="1"/>
    </xf>
    <xf numFmtId="0" fontId="16" fillId="0" borderId="25" xfId="5" applyFont="1" applyBorder="1" applyAlignment="1">
      <alignment horizontal="center" vertical="center"/>
    </xf>
    <xf numFmtId="0" fontId="16" fillId="0" borderId="9" xfId="5" applyFont="1" applyBorder="1" applyAlignment="1">
      <alignment horizontal="center" vertical="center"/>
    </xf>
    <xf numFmtId="0" fontId="16" fillId="0" borderId="13" xfId="5" applyFont="1" applyBorder="1" applyAlignment="1">
      <alignment horizontal="center" vertical="center"/>
    </xf>
    <xf numFmtId="0" fontId="16" fillId="0" borderId="26" xfId="5" applyFont="1" applyBorder="1" applyAlignment="1">
      <alignment horizontal="center" vertical="center"/>
    </xf>
    <xf numFmtId="0" fontId="16" fillId="0" borderId="11" xfId="5" applyFont="1" applyBorder="1" applyAlignment="1">
      <alignment horizontal="center" vertical="center"/>
    </xf>
    <xf numFmtId="0" fontId="16" fillId="0" borderId="22" xfId="5" applyFont="1" applyBorder="1" applyAlignment="1">
      <alignment horizontal="center" vertical="center"/>
    </xf>
    <xf numFmtId="0" fontId="13" fillId="0" borderId="19" xfId="5" applyFont="1" applyBorder="1" applyAlignment="1">
      <alignment horizontal="center" vertical="center"/>
    </xf>
    <xf numFmtId="0" fontId="16" fillId="0" borderId="22" xfId="5" applyFont="1" applyBorder="1" applyAlignment="1">
      <alignment horizontal="center" vertical="center" wrapText="1"/>
    </xf>
    <xf numFmtId="0" fontId="16" fillId="0" borderId="10" xfId="5" applyFont="1" applyBorder="1" applyAlignment="1">
      <alignment horizontal="center" vertical="center"/>
    </xf>
    <xf numFmtId="0" fontId="16" fillId="0" borderId="19" xfId="5" applyFont="1" applyBorder="1" applyAlignment="1">
      <alignment horizontal="center" vertical="center"/>
    </xf>
    <xf numFmtId="0" fontId="16" fillId="0" borderId="19" xfId="5" applyFont="1" applyBorder="1" applyAlignment="1">
      <alignment horizontal="center" vertical="center" wrapText="1"/>
    </xf>
    <xf numFmtId="0" fontId="37" fillId="0" borderId="0" xfId="5" applyFont="1" applyAlignment="1">
      <alignment horizontal="distributed" vertical="center"/>
    </xf>
    <xf numFmtId="0" fontId="38" fillId="0" borderId="0" xfId="5" applyFont="1" applyAlignment="1">
      <alignment horizontal="distributed" vertical="center"/>
    </xf>
    <xf numFmtId="0" fontId="16" fillId="0" borderId="0" xfId="5" applyFont="1" applyAlignment="1">
      <alignment horizontal="distributed" vertical="center"/>
    </xf>
    <xf numFmtId="0" fontId="14" fillId="0" borderId="0" xfId="5" applyFont="1" applyAlignment="1">
      <alignment horizontal="center" vertical="center" textRotation="255" wrapText="1"/>
    </xf>
    <xf numFmtId="0" fontId="16" fillId="0" borderId="0" xfId="5" applyFont="1" applyAlignment="1">
      <alignment horizontal="center" vertical="center" textRotation="255" wrapText="1"/>
    </xf>
    <xf numFmtId="0" fontId="16" fillId="0" borderId="0" xfId="5" applyFont="1" applyFill="1" applyAlignment="1">
      <alignment horizontal="distributed" vertical="center"/>
    </xf>
    <xf numFmtId="0" fontId="37" fillId="0" borderId="0" xfId="5" applyFont="1" applyFill="1" applyAlignment="1">
      <alignment horizontal="distributed" vertical="center"/>
    </xf>
    <xf numFmtId="0" fontId="38" fillId="0" borderId="0" xfId="5" applyFont="1" applyFill="1" applyAlignment="1">
      <alignment horizontal="distributed" vertical="center"/>
    </xf>
    <xf numFmtId="0" fontId="14" fillId="0" borderId="0" xfId="5" applyFont="1" applyAlignment="1">
      <alignment horizontal="distributed" vertical="center"/>
    </xf>
    <xf numFmtId="0" fontId="13" fillId="0" borderId="0" xfId="5" applyFont="1" applyAlignment="1">
      <alignment horizontal="distributed" vertical="center"/>
    </xf>
    <xf numFmtId="0" fontId="5" fillId="0" borderId="0" xfId="3" applyNumberFormat="1" applyFont="1" applyAlignment="1">
      <alignment horizontal="distributed" vertical="center"/>
    </xf>
    <xf numFmtId="0" fontId="16" fillId="0" borderId="0" xfId="0" applyFont="1" applyAlignment="1">
      <alignment horizontal="distributed" vertical="center"/>
    </xf>
    <xf numFmtId="0" fontId="5" fillId="0" borderId="0" xfId="3" applyNumberFormat="1" applyFont="1" applyAlignment="1">
      <alignment horizontal="center" vertical="center" textRotation="255"/>
    </xf>
    <xf numFmtId="0" fontId="5" fillId="0" borderId="0" xfId="3" applyNumberFormat="1" applyFont="1" applyFill="1" applyBorder="1" applyAlignment="1">
      <alignment horizontal="distributed" vertical="center"/>
    </xf>
    <xf numFmtId="0" fontId="16" fillId="0" borderId="0" xfId="0" applyFont="1" applyAlignment="1">
      <alignment vertical="center"/>
    </xf>
    <xf numFmtId="0" fontId="42" fillId="0" borderId="0" xfId="3" applyNumberFormat="1" applyFont="1" applyAlignment="1">
      <alignment horizontal="distributed" vertical="center"/>
    </xf>
    <xf numFmtId="0" fontId="37" fillId="0" borderId="0" xfId="0" applyFont="1" applyAlignment="1">
      <alignment horizontal="distributed" vertical="center"/>
    </xf>
    <xf numFmtId="0" fontId="17" fillId="0" borderId="0" xfId="0" applyFont="1" applyAlignment="1">
      <alignment vertical="center" shrinkToFit="1"/>
    </xf>
    <xf numFmtId="0" fontId="17" fillId="0" borderId="0" xfId="0" applyFont="1" applyAlignment="1">
      <alignment vertical="center"/>
    </xf>
    <xf numFmtId="0" fontId="5" fillId="0" borderId="4" xfId="3" applyNumberFormat="1" applyFont="1" applyFill="1" applyBorder="1" applyAlignment="1">
      <alignment horizontal="center" vertical="center" wrapText="1"/>
    </xf>
    <xf numFmtId="0" fontId="5" fillId="0" borderId="15" xfId="3" applyNumberFormat="1" applyFont="1" applyFill="1" applyBorder="1" applyAlignment="1">
      <alignment horizontal="center" vertical="center" wrapText="1"/>
    </xf>
    <xf numFmtId="183" fontId="5" fillId="0" borderId="22" xfId="3" applyNumberFormat="1" applyFont="1" applyFill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/>
    </xf>
    <xf numFmtId="176" fontId="5" fillId="0" borderId="9" xfId="3" applyNumberFormat="1" applyFont="1" applyFill="1" applyBorder="1" applyAlignment="1">
      <alignment horizontal="center" vertical="center"/>
    </xf>
    <xf numFmtId="176" fontId="5" fillId="0" borderId="10" xfId="3" applyNumberFormat="1" applyFont="1" applyFill="1" applyBorder="1" applyAlignment="1">
      <alignment horizontal="center" vertical="center"/>
    </xf>
    <xf numFmtId="176" fontId="5" fillId="0" borderId="23" xfId="3" applyNumberFormat="1" applyFont="1" applyFill="1" applyBorder="1" applyAlignment="1">
      <alignment horizontal="center" vertical="center"/>
    </xf>
    <xf numFmtId="176" fontId="5" fillId="0" borderId="24" xfId="3" applyNumberFormat="1" applyFont="1" applyFill="1" applyBorder="1" applyAlignment="1">
      <alignment horizontal="center" vertical="center"/>
    </xf>
    <xf numFmtId="176" fontId="5" fillId="0" borderId="4" xfId="3" applyNumberFormat="1" applyFont="1" applyFill="1" applyBorder="1" applyAlignment="1">
      <alignment horizontal="center" vertical="center"/>
    </xf>
    <xf numFmtId="49" fontId="5" fillId="0" borderId="0" xfId="7" applyNumberFormat="1" applyFont="1" applyAlignment="1">
      <alignment horizontal="center" vertical="center" textRotation="255"/>
    </xf>
    <xf numFmtId="0" fontId="0" fillId="0" borderId="0" xfId="0" applyFont="1" applyAlignment="1">
      <alignment horizontal="center" vertical="center" textRotation="255"/>
    </xf>
    <xf numFmtId="49" fontId="5" fillId="0" borderId="0" xfId="8" applyNumberFormat="1" applyFont="1" applyAlignment="1">
      <alignment horizontal="center" vertical="center" textRotation="255"/>
    </xf>
    <xf numFmtId="49" fontId="24" fillId="0" borderId="20" xfId="7" applyNumberFormat="1" applyFont="1" applyFill="1" applyBorder="1" applyAlignment="1">
      <alignment horizontal="center" vertical="center" wrapText="1"/>
    </xf>
    <xf numFmtId="49" fontId="24" fillId="0" borderId="21" xfId="7" applyNumberFormat="1" applyFont="1" applyFill="1" applyBorder="1" applyAlignment="1">
      <alignment horizontal="center" vertical="center" wrapText="1"/>
    </xf>
    <xf numFmtId="49" fontId="24" fillId="0" borderId="20" xfId="3" applyNumberFormat="1" applyFont="1" applyFill="1" applyBorder="1" applyAlignment="1">
      <alignment horizontal="center" vertical="center" wrapText="1"/>
    </xf>
    <xf numFmtId="49" fontId="24" fillId="0" borderId="21" xfId="3" applyNumberFormat="1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wrapText="1"/>
    </xf>
    <xf numFmtId="0" fontId="7" fillId="0" borderId="0" xfId="7" applyNumberFormat="1" applyFont="1" applyFill="1" applyBorder="1" applyAlignment="1">
      <alignment horizontal="right" vertical="top"/>
    </xf>
    <xf numFmtId="0" fontId="7" fillId="0" borderId="0" xfId="8" applyNumberFormat="1" applyFont="1" applyFill="1" applyBorder="1" applyAlignment="1">
      <alignment vertical="top"/>
    </xf>
    <xf numFmtId="49" fontId="24" fillId="0" borderId="4" xfId="7" applyNumberFormat="1" applyFont="1" applyFill="1" applyBorder="1" applyAlignment="1">
      <alignment horizontal="center" vertical="center" wrapText="1"/>
    </xf>
    <xf numFmtId="49" fontId="24" fillId="0" borderId="14" xfId="7" applyNumberFormat="1" applyFont="1" applyFill="1" applyBorder="1" applyAlignment="1">
      <alignment horizontal="center" vertical="center" wrapText="1"/>
    </xf>
    <xf numFmtId="49" fontId="24" fillId="0" borderId="0" xfId="7" applyNumberFormat="1" applyFont="1" applyFill="1" applyBorder="1" applyAlignment="1">
      <alignment horizontal="center" vertical="center" wrapText="1"/>
    </xf>
    <xf numFmtId="49" fontId="24" fillId="0" borderId="6" xfId="7" applyNumberFormat="1" applyFont="1" applyFill="1" applyBorder="1" applyAlignment="1">
      <alignment horizontal="center" vertical="center" wrapText="1"/>
    </xf>
    <xf numFmtId="49" fontId="24" fillId="0" borderId="15" xfId="7" applyNumberFormat="1" applyFont="1" applyFill="1" applyBorder="1" applyAlignment="1">
      <alignment horizontal="center" vertical="center" wrapText="1"/>
    </xf>
    <xf numFmtId="49" fontId="24" fillId="0" borderId="16" xfId="7" applyNumberFormat="1" applyFont="1" applyFill="1" applyBorder="1" applyAlignment="1">
      <alignment horizontal="center" vertical="center" wrapText="1"/>
    </xf>
    <xf numFmtId="49" fontId="24" fillId="0" borderId="25" xfId="7" applyNumberFormat="1" applyFont="1" applyFill="1" applyBorder="1" applyAlignment="1">
      <alignment horizontal="center" vertical="center" wrapText="1"/>
    </xf>
    <xf numFmtId="49" fontId="24" fillId="0" borderId="9" xfId="7" applyNumberFormat="1" applyFont="1" applyFill="1" applyBorder="1" applyAlignment="1">
      <alignment horizontal="right" vertical="center" wrapText="1"/>
    </xf>
    <xf numFmtId="0" fontId="0" fillId="0" borderId="10" xfId="0" applyFont="1" applyBorder="1" applyAlignment="1">
      <alignment horizontal="right"/>
    </xf>
    <xf numFmtId="0" fontId="21" fillId="0" borderId="10" xfId="0" applyFont="1" applyFill="1" applyBorder="1" applyAlignment="1">
      <alignment vertical="center"/>
    </xf>
    <xf numFmtId="0" fontId="21" fillId="0" borderId="23" xfId="0" applyFont="1" applyFill="1" applyBorder="1" applyAlignment="1">
      <alignment vertical="center"/>
    </xf>
    <xf numFmtId="49" fontId="24" fillId="0" borderId="9" xfId="8" applyNumberFormat="1" applyFont="1" applyFill="1" applyBorder="1" applyAlignment="1">
      <alignment horizontal="center" vertical="center" wrapText="1"/>
    </xf>
    <xf numFmtId="49" fontId="24" fillId="0" borderId="10" xfId="8" applyNumberFormat="1" applyFont="1" applyFill="1" applyBorder="1" applyAlignment="1">
      <alignment horizontal="center" vertical="center" wrapText="1"/>
    </xf>
    <xf numFmtId="49" fontId="24" fillId="0" borderId="23" xfId="8" applyNumberFormat="1" applyFont="1" applyFill="1" applyBorder="1" applyAlignment="1">
      <alignment horizontal="center" vertical="center" wrapText="1"/>
    </xf>
    <xf numFmtId="49" fontId="24" fillId="0" borderId="24" xfId="8" applyNumberFormat="1" applyFont="1" applyFill="1" applyBorder="1" applyAlignment="1">
      <alignment horizontal="center" vertical="center" wrapText="1"/>
    </xf>
    <xf numFmtId="49" fontId="24" fillId="0" borderId="4" xfId="8" applyNumberFormat="1" applyFont="1" applyFill="1" applyBorder="1" applyAlignment="1">
      <alignment horizontal="center" vertical="center" wrapText="1"/>
    </xf>
    <xf numFmtId="49" fontId="24" fillId="0" borderId="2" xfId="8" applyNumberFormat="1" applyFont="1" applyFill="1" applyBorder="1" applyAlignment="1">
      <alignment horizontal="center" vertical="center" wrapText="1"/>
    </xf>
    <xf numFmtId="49" fontId="24" fillId="0" borderId="0" xfId="8" applyNumberFormat="1" applyFont="1" applyFill="1" applyBorder="1" applyAlignment="1">
      <alignment horizontal="center" vertical="center" wrapText="1"/>
    </xf>
    <xf numFmtId="49" fontId="24" fillId="0" borderId="21" xfId="8" applyNumberFormat="1" applyFont="1" applyFill="1" applyBorder="1" applyAlignment="1">
      <alignment horizontal="center" vertical="center" wrapText="1"/>
    </xf>
    <xf numFmtId="49" fontId="24" fillId="0" borderId="15" xfId="8" applyNumberFormat="1" applyFont="1" applyFill="1" applyBorder="1" applyAlignment="1">
      <alignment horizontal="center" vertical="center" wrapText="1"/>
    </xf>
    <xf numFmtId="0" fontId="0" fillId="0" borderId="21" xfId="0" applyBorder="1"/>
    <xf numFmtId="49" fontId="5" fillId="0" borderId="3" xfId="3" applyNumberFormat="1" applyFont="1" applyFill="1" applyBorder="1" applyAlignment="1">
      <alignment horizontal="distributed" vertical="center"/>
    </xf>
    <xf numFmtId="0" fontId="16" fillId="0" borderId="3" xfId="0" applyFont="1" applyBorder="1" applyAlignment="1">
      <alignment horizontal="distributed" vertical="center"/>
    </xf>
    <xf numFmtId="49" fontId="5" fillId="0" borderId="0" xfId="3" applyNumberFormat="1" applyFont="1" applyFill="1" applyBorder="1" applyAlignment="1">
      <alignment horizontal="distributed" vertical="center"/>
    </xf>
    <xf numFmtId="0" fontId="16" fillId="0" borderId="0" xfId="0" applyFont="1" applyBorder="1" applyAlignment="1">
      <alignment horizontal="distributed" vertical="center"/>
    </xf>
    <xf numFmtId="0" fontId="7" fillId="0" borderId="0" xfId="3" applyNumberFormat="1" applyFont="1" applyFill="1" applyBorder="1" applyAlignment="1">
      <alignment horizontal="right" vertical="center"/>
    </xf>
    <xf numFmtId="0" fontId="7" fillId="0" borderId="0" xfId="9" applyNumberFormat="1" applyFont="1" applyFill="1" applyBorder="1" applyAlignment="1">
      <alignment vertical="center"/>
    </xf>
    <xf numFmtId="49" fontId="24" fillId="0" borderId="4" xfId="3" applyNumberFormat="1" applyFont="1" applyFill="1" applyBorder="1" applyAlignment="1">
      <alignment horizontal="center" vertical="center" wrapText="1"/>
    </xf>
    <xf numFmtId="49" fontId="24" fillId="0" borderId="0" xfId="3" applyNumberFormat="1" applyFont="1" applyFill="1" applyBorder="1" applyAlignment="1">
      <alignment horizontal="center" vertical="center" wrapText="1"/>
    </xf>
    <xf numFmtId="49" fontId="24" fillId="0" borderId="15" xfId="3" applyNumberFormat="1" applyFont="1" applyFill="1" applyBorder="1" applyAlignment="1">
      <alignment horizontal="center" vertical="center" wrapText="1"/>
    </xf>
    <xf numFmtId="49" fontId="24" fillId="0" borderId="24" xfId="3" applyNumberFormat="1" applyFont="1" applyFill="1" applyBorder="1" applyAlignment="1">
      <alignment horizontal="center" vertical="center"/>
    </xf>
    <xf numFmtId="49" fontId="24" fillId="0" borderId="4" xfId="3" applyNumberFormat="1" applyFont="1" applyFill="1" applyBorder="1" applyAlignment="1">
      <alignment horizontal="center" vertical="center"/>
    </xf>
    <xf numFmtId="49" fontId="24" fillId="0" borderId="14" xfId="3" applyNumberFormat="1" applyFont="1" applyFill="1" applyBorder="1" applyAlignment="1">
      <alignment horizontal="center" vertical="center"/>
    </xf>
    <xf numFmtId="49" fontId="24" fillId="0" borderId="9" xfId="3" applyNumberFormat="1" applyFont="1" applyFill="1" applyBorder="1" applyAlignment="1">
      <alignment horizontal="right" vertical="center"/>
    </xf>
    <xf numFmtId="49" fontId="24" fillId="0" borderId="10" xfId="3" applyNumberFormat="1" applyFont="1" applyFill="1" applyBorder="1" applyAlignment="1">
      <alignment horizontal="right" vertical="center"/>
    </xf>
    <xf numFmtId="49" fontId="32" fillId="0" borderId="10" xfId="9" applyNumberFormat="1" applyFont="1" applyFill="1" applyBorder="1" applyAlignment="1">
      <alignment horizontal="left" vertical="center" indent="3"/>
    </xf>
    <xf numFmtId="49" fontId="32" fillId="0" borderId="23" xfId="9" applyNumberFormat="1" applyFont="1" applyFill="1" applyBorder="1" applyAlignment="1">
      <alignment horizontal="left" vertical="center" indent="3"/>
    </xf>
    <xf numFmtId="49" fontId="24" fillId="0" borderId="9" xfId="9" applyNumberFormat="1" applyFont="1" applyFill="1" applyBorder="1" applyAlignment="1">
      <alignment horizontal="center" vertical="center"/>
    </xf>
    <xf numFmtId="49" fontId="24" fillId="0" borderId="10" xfId="9" applyNumberFormat="1" applyFont="1" applyFill="1" applyBorder="1" applyAlignment="1">
      <alignment horizontal="center" vertical="center"/>
    </xf>
    <xf numFmtId="49" fontId="24" fillId="0" borderId="23" xfId="9" applyNumberFormat="1" applyFont="1" applyFill="1" applyBorder="1" applyAlignment="1">
      <alignment horizontal="center" vertical="center"/>
    </xf>
    <xf numFmtId="49" fontId="24" fillId="0" borderId="24" xfId="9" applyNumberFormat="1" applyFont="1" applyFill="1" applyBorder="1" applyAlignment="1">
      <alignment horizontal="center" vertical="center" wrapText="1"/>
    </xf>
    <xf numFmtId="49" fontId="24" fillId="0" borderId="4" xfId="9" applyNumberFormat="1" applyFont="1" applyFill="1" applyBorder="1" applyAlignment="1">
      <alignment horizontal="center" vertical="center" wrapText="1"/>
    </xf>
    <xf numFmtId="49" fontId="24" fillId="0" borderId="2" xfId="9" applyNumberFormat="1" applyFont="1" applyFill="1" applyBorder="1" applyAlignment="1">
      <alignment horizontal="center" vertical="center" wrapText="1"/>
    </xf>
    <xf numFmtId="49" fontId="24" fillId="0" borderId="0" xfId="9" applyNumberFormat="1" applyFont="1" applyFill="1" applyBorder="1" applyAlignment="1">
      <alignment horizontal="center" vertical="center" wrapText="1"/>
    </xf>
    <xf numFmtId="49" fontId="24" fillId="0" borderId="21" xfId="9" applyNumberFormat="1" applyFont="1" applyFill="1" applyBorder="1" applyAlignment="1">
      <alignment horizontal="center" vertical="center" wrapText="1"/>
    </xf>
    <xf numFmtId="49" fontId="24" fillId="0" borderId="15" xfId="9" applyNumberFormat="1" applyFont="1" applyFill="1" applyBorder="1" applyAlignment="1">
      <alignment horizontal="center" vertical="center" wrapText="1"/>
    </xf>
    <xf numFmtId="49" fontId="24" fillId="0" borderId="0" xfId="3" applyNumberFormat="1" applyFont="1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49" fontId="5" fillId="0" borderId="4" xfId="3" applyNumberFormat="1" applyFont="1" applyFill="1" applyBorder="1" applyAlignment="1">
      <alignment horizontal="center" vertical="center" wrapText="1"/>
    </xf>
    <xf numFmtId="49" fontId="5" fillId="0" borderId="0" xfId="3" applyNumberFormat="1" applyFont="1" applyFill="1" applyBorder="1" applyAlignment="1">
      <alignment horizontal="center" vertical="center" wrapText="1"/>
    </xf>
    <xf numFmtId="49" fontId="5" fillId="0" borderId="15" xfId="3" applyNumberFormat="1" applyFont="1" applyFill="1" applyBorder="1" applyAlignment="1">
      <alignment horizontal="center" vertical="center" wrapText="1"/>
    </xf>
    <xf numFmtId="49" fontId="5" fillId="0" borderId="24" xfId="3" applyNumberFormat="1" applyFont="1" applyFill="1" applyBorder="1" applyAlignment="1">
      <alignment horizontal="center" vertical="center"/>
    </xf>
    <xf numFmtId="49" fontId="5" fillId="0" borderId="4" xfId="3" applyNumberFormat="1" applyFont="1" applyFill="1" applyBorder="1" applyAlignment="1">
      <alignment horizontal="center" vertical="center"/>
    </xf>
    <xf numFmtId="49" fontId="5" fillId="0" borderId="14" xfId="3" applyNumberFormat="1" applyFont="1" applyFill="1" applyBorder="1" applyAlignment="1">
      <alignment horizontal="center" vertical="center"/>
    </xf>
    <xf numFmtId="49" fontId="5" fillId="0" borderId="9" xfId="3" applyNumberFormat="1" applyFont="1" applyFill="1" applyBorder="1" applyAlignment="1">
      <alignment horizontal="right" vertical="center"/>
    </xf>
    <xf numFmtId="49" fontId="5" fillId="0" borderId="10" xfId="3" applyNumberFormat="1" applyFont="1" applyFill="1" applyBorder="1" applyAlignment="1">
      <alignment horizontal="right" vertical="center"/>
    </xf>
    <xf numFmtId="49" fontId="28" fillId="0" borderId="10" xfId="9" applyNumberFormat="1" applyFont="1" applyFill="1" applyBorder="1" applyAlignment="1">
      <alignment horizontal="left" vertical="center" indent="3"/>
    </xf>
    <xf numFmtId="49" fontId="28" fillId="0" borderId="23" xfId="9" applyNumberFormat="1" applyFont="1" applyFill="1" applyBorder="1" applyAlignment="1">
      <alignment horizontal="left" vertical="center" indent="3"/>
    </xf>
    <xf numFmtId="49" fontId="5" fillId="0" borderId="9" xfId="9" applyNumberFormat="1" applyFont="1" applyFill="1" applyBorder="1" applyAlignment="1">
      <alignment horizontal="center" vertical="center"/>
    </xf>
    <xf numFmtId="49" fontId="5" fillId="0" borderId="10" xfId="9" applyNumberFormat="1" applyFont="1" applyFill="1" applyBorder="1" applyAlignment="1">
      <alignment horizontal="center" vertical="center"/>
    </xf>
    <xf numFmtId="49" fontId="5" fillId="0" borderId="23" xfId="9" applyNumberFormat="1" applyFont="1" applyFill="1" applyBorder="1" applyAlignment="1">
      <alignment horizontal="center" vertical="center"/>
    </xf>
    <xf numFmtId="49" fontId="5" fillId="0" borderId="24" xfId="9" applyNumberFormat="1" applyFont="1" applyFill="1" applyBorder="1" applyAlignment="1">
      <alignment horizontal="center" vertical="center" wrapText="1"/>
    </xf>
    <xf numFmtId="49" fontId="5" fillId="0" borderId="4" xfId="9" applyNumberFormat="1" applyFont="1" applyFill="1" applyBorder="1" applyAlignment="1">
      <alignment horizontal="center" vertical="center" wrapText="1"/>
    </xf>
    <xf numFmtId="49" fontId="5" fillId="0" borderId="2" xfId="9" applyNumberFormat="1" applyFont="1" applyFill="1" applyBorder="1" applyAlignment="1">
      <alignment horizontal="center" vertical="center" wrapText="1"/>
    </xf>
    <xf numFmtId="49" fontId="5" fillId="0" borderId="0" xfId="9" applyNumberFormat="1" applyFont="1" applyFill="1" applyBorder="1" applyAlignment="1">
      <alignment horizontal="center" vertical="center" wrapText="1"/>
    </xf>
    <xf numFmtId="49" fontId="5" fillId="0" borderId="21" xfId="9" applyNumberFormat="1" applyFont="1" applyFill="1" applyBorder="1" applyAlignment="1">
      <alignment horizontal="center" vertical="center" wrapText="1"/>
    </xf>
    <xf numFmtId="49" fontId="5" fillId="0" borderId="15" xfId="9" applyNumberFormat="1" applyFont="1" applyFill="1" applyBorder="1" applyAlignment="1">
      <alignment horizontal="center" vertical="center" wrapText="1"/>
    </xf>
    <xf numFmtId="49" fontId="5" fillId="0" borderId="0" xfId="3" applyNumberFormat="1" applyFont="1" applyFill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7" fillId="0" borderId="0" xfId="10" applyFont="1" applyBorder="1" applyAlignment="1">
      <alignment horizontal="center" vertical="center"/>
    </xf>
    <xf numFmtId="0" fontId="16" fillId="0" borderId="23" xfId="10" applyFont="1" applyFill="1" applyBorder="1" applyAlignment="1">
      <alignment horizontal="center" vertical="center"/>
    </xf>
    <xf numFmtId="0" fontId="16" fillId="0" borderId="25" xfId="10" applyFont="1" applyFill="1" applyBorder="1" applyAlignment="1">
      <alignment horizontal="center" vertical="center"/>
    </xf>
    <xf numFmtId="0" fontId="16" fillId="0" borderId="13" xfId="10" applyFont="1" applyFill="1" applyBorder="1" applyAlignment="1">
      <alignment horizontal="center" vertical="center"/>
    </xf>
    <xf numFmtId="0" fontId="16" fillId="0" borderId="26" xfId="10" applyFont="1" applyFill="1" applyBorder="1" applyAlignment="1">
      <alignment horizontal="center" vertical="center"/>
    </xf>
    <xf numFmtId="0" fontId="16" fillId="0" borderId="14" xfId="10" applyFont="1" applyFill="1" applyBorder="1" applyAlignment="1">
      <alignment horizontal="center" vertical="center"/>
    </xf>
    <xf numFmtId="0" fontId="16" fillId="0" borderId="16" xfId="10" applyFont="1" applyFill="1" applyBorder="1" applyAlignment="1">
      <alignment horizontal="center" vertical="center"/>
    </xf>
    <xf numFmtId="0" fontId="16" fillId="0" borderId="22" xfId="10" applyFont="1" applyFill="1" applyBorder="1" applyAlignment="1">
      <alignment horizontal="center" vertical="center" wrapText="1"/>
    </xf>
    <xf numFmtId="0" fontId="16" fillId="0" borderId="19" xfId="10" applyFont="1" applyFill="1" applyBorder="1" applyAlignment="1">
      <alignment horizontal="center" vertical="center"/>
    </xf>
    <xf numFmtId="181" fontId="16" fillId="0" borderId="25" xfId="10" applyNumberFormat="1" applyFont="1" applyFill="1" applyBorder="1" applyAlignment="1">
      <alignment horizontal="center" vertical="center"/>
    </xf>
    <xf numFmtId="181" fontId="16" fillId="0" borderId="9" xfId="10" applyNumberFormat="1" applyFont="1" applyFill="1" applyBorder="1" applyAlignment="1">
      <alignment horizontal="center" vertical="center"/>
    </xf>
    <xf numFmtId="0" fontId="16" fillId="0" borderId="23" xfId="10" applyFont="1" applyBorder="1" applyAlignment="1">
      <alignment horizontal="center" vertical="center"/>
    </xf>
    <xf numFmtId="0" fontId="16" fillId="0" borderId="25" xfId="10" applyFont="1" applyBorder="1" applyAlignment="1">
      <alignment horizontal="center" vertical="center"/>
    </xf>
    <xf numFmtId="0" fontId="16" fillId="0" borderId="13" xfId="10" applyFont="1" applyBorder="1" applyAlignment="1">
      <alignment horizontal="center" vertical="center"/>
    </xf>
    <xf numFmtId="0" fontId="16" fillId="0" borderId="26" xfId="10" applyFont="1" applyBorder="1" applyAlignment="1">
      <alignment horizontal="center" vertical="center"/>
    </xf>
    <xf numFmtId="0" fontId="17" fillId="0" borderId="0" xfId="10" applyFont="1" applyFill="1" applyBorder="1" applyAlignment="1">
      <alignment horizontal="center" vertical="center"/>
    </xf>
    <xf numFmtId="0" fontId="16" fillId="0" borderId="22" xfId="10" applyFont="1" applyBorder="1" applyAlignment="1">
      <alignment horizontal="center" vertical="center" wrapText="1"/>
    </xf>
    <xf numFmtId="0" fontId="16" fillId="0" borderId="19" xfId="10" applyFont="1" applyBorder="1" applyAlignment="1">
      <alignment horizontal="center" vertical="center"/>
    </xf>
    <xf numFmtId="0" fontId="16" fillId="0" borderId="14" xfId="10" applyFont="1" applyBorder="1" applyAlignment="1">
      <alignment horizontal="center" vertical="center"/>
    </xf>
    <xf numFmtId="0" fontId="16" fillId="0" borderId="16" xfId="10" applyFont="1" applyBorder="1" applyAlignment="1">
      <alignment horizontal="center" vertical="center"/>
    </xf>
    <xf numFmtId="181" fontId="16" fillId="0" borderId="25" xfId="10" applyNumberFormat="1" applyFont="1" applyBorder="1" applyAlignment="1">
      <alignment horizontal="center" vertical="center"/>
    </xf>
    <xf numFmtId="181" fontId="16" fillId="0" borderId="9" xfId="10" applyNumberFormat="1" applyFont="1" applyBorder="1" applyAlignment="1">
      <alignment horizontal="center" vertical="center"/>
    </xf>
    <xf numFmtId="0" fontId="16" fillId="0" borderId="4" xfId="10" applyFont="1" applyBorder="1" applyAlignment="1">
      <alignment horizontal="center" vertical="center"/>
    </xf>
    <xf numFmtId="0" fontId="16" fillId="0" borderId="15" xfId="10" applyFont="1" applyBorder="1" applyAlignment="1">
      <alignment horizontal="center" vertical="center"/>
    </xf>
    <xf numFmtId="0" fontId="16" fillId="0" borderId="19" xfId="10" applyFont="1" applyBorder="1" applyAlignment="1">
      <alignment horizontal="center" vertical="center" wrapText="1"/>
    </xf>
    <xf numFmtId="181" fontId="16" fillId="0" borderId="10" xfId="10" applyNumberFormat="1" applyFont="1" applyBorder="1" applyAlignment="1">
      <alignment horizontal="center" vertical="center"/>
    </xf>
    <xf numFmtId="181" fontId="16" fillId="0" borderId="23" xfId="10" applyNumberFormat="1" applyFont="1" applyBorder="1" applyAlignment="1">
      <alignment horizontal="center" vertical="center"/>
    </xf>
  </cellXfs>
  <cellStyles count="12">
    <cellStyle name="桁区切り 2" xfId="4" xr:uid="{00000000-0005-0000-0000-000001000000}"/>
    <cellStyle name="標準" xfId="0" builtinId="0"/>
    <cellStyle name="標準 2" xfId="1" xr:uid="{00000000-0005-0000-0000-000003000000}"/>
    <cellStyle name="標準 3" xfId="5" xr:uid="{00000000-0005-0000-0000-000004000000}"/>
    <cellStyle name="標準 4" xfId="6" xr:uid="{00000000-0005-0000-0000-000005000000}"/>
    <cellStyle name="標準 5" xfId="10" xr:uid="{00000000-0005-0000-0000-000006000000}"/>
    <cellStyle name="標準 6" xfId="2" xr:uid="{00000000-0005-0000-0000-000007000000}"/>
    <cellStyle name="標準 7" xfId="11" xr:uid="{00000000-0005-0000-0000-000008000000}"/>
    <cellStyle name="標準_JB16 2" xfId="3" xr:uid="{00000000-0005-0000-0000-00000A000000}"/>
    <cellStyle name="標準_JB16_第２５表　常住地又は従業地・通学地による年齢（５歳）、男女別人口及び15歳以上人口" xfId="7" xr:uid="{00000000-0005-0000-0000-000010000000}"/>
    <cellStyle name="標準_JB16_第３１表（従業地・通学地）(2)" xfId="8" xr:uid="{00000000-0005-0000-0000-000011000000}"/>
    <cellStyle name="標準_JB16_第３２表（通学・通勤先）(2)" xfId="9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</xdr:row>
      <xdr:rowOff>19050</xdr:rowOff>
    </xdr:from>
    <xdr:to>
      <xdr:col>1</xdr:col>
      <xdr:colOff>142875</xdr:colOff>
      <xdr:row>15</xdr:row>
      <xdr:rowOff>9525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/>
        </xdr:cNvSpPr>
      </xdr:nvSpPr>
      <xdr:spPr bwMode="auto">
        <a:xfrm>
          <a:off x="219075" y="1219200"/>
          <a:ext cx="123825" cy="1190625"/>
        </a:xfrm>
        <a:prstGeom prst="leftBracket">
          <a:avLst>
            <a:gd name="adj" fmla="val 89165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16</xdr:row>
      <xdr:rowOff>0</xdr:rowOff>
    </xdr:from>
    <xdr:to>
      <xdr:col>1</xdr:col>
      <xdr:colOff>142875</xdr:colOff>
      <xdr:row>24</xdr:row>
      <xdr:rowOff>142875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/>
        </xdr:cNvSpPr>
      </xdr:nvSpPr>
      <xdr:spPr bwMode="auto">
        <a:xfrm>
          <a:off x="219075" y="2438400"/>
          <a:ext cx="123825" cy="1200150"/>
        </a:xfrm>
        <a:prstGeom prst="leftBracket">
          <a:avLst>
            <a:gd name="adj" fmla="val 88756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26</xdr:row>
      <xdr:rowOff>9525</xdr:rowOff>
    </xdr:from>
    <xdr:to>
      <xdr:col>1</xdr:col>
      <xdr:colOff>142875</xdr:colOff>
      <xdr:row>35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/>
        </xdr:cNvSpPr>
      </xdr:nvSpPr>
      <xdr:spPr bwMode="auto">
        <a:xfrm>
          <a:off x="219075" y="3686175"/>
          <a:ext cx="123825" cy="1190625"/>
        </a:xfrm>
        <a:prstGeom prst="leftBracket">
          <a:avLst>
            <a:gd name="adj" fmla="val 89076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36</xdr:row>
      <xdr:rowOff>9525</xdr:rowOff>
    </xdr:from>
    <xdr:to>
      <xdr:col>1</xdr:col>
      <xdr:colOff>142875</xdr:colOff>
      <xdr:row>45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/>
        </xdr:cNvSpPr>
      </xdr:nvSpPr>
      <xdr:spPr bwMode="auto">
        <a:xfrm>
          <a:off x="219075" y="4924425"/>
          <a:ext cx="123825" cy="1190625"/>
        </a:xfrm>
        <a:prstGeom prst="leftBracket">
          <a:avLst>
            <a:gd name="adj" fmla="val 89076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46</xdr:row>
      <xdr:rowOff>9525</xdr:rowOff>
    </xdr:from>
    <xdr:to>
      <xdr:col>1</xdr:col>
      <xdr:colOff>142875</xdr:colOff>
      <xdr:row>55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>
          <a:spLocks/>
        </xdr:cNvSpPr>
      </xdr:nvSpPr>
      <xdr:spPr bwMode="auto">
        <a:xfrm>
          <a:off x="219075" y="6162675"/>
          <a:ext cx="123825" cy="1190625"/>
        </a:xfrm>
        <a:prstGeom prst="leftBracket">
          <a:avLst>
            <a:gd name="adj" fmla="val 89076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56</xdr:row>
      <xdr:rowOff>0</xdr:rowOff>
    </xdr:from>
    <xdr:to>
      <xdr:col>1</xdr:col>
      <xdr:colOff>142875</xdr:colOff>
      <xdr:row>64</xdr:row>
      <xdr:rowOff>142875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/>
        </xdr:cNvSpPr>
      </xdr:nvSpPr>
      <xdr:spPr bwMode="auto">
        <a:xfrm>
          <a:off x="219075" y="7391400"/>
          <a:ext cx="123825" cy="1200150"/>
        </a:xfrm>
        <a:prstGeom prst="leftBracket">
          <a:avLst>
            <a:gd name="adj" fmla="val 8925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19050</xdr:colOff>
      <xdr:row>6</xdr:row>
      <xdr:rowOff>19050</xdr:rowOff>
    </xdr:from>
    <xdr:to>
      <xdr:col>13</xdr:col>
      <xdr:colOff>142875</xdr:colOff>
      <xdr:row>15</xdr:row>
      <xdr:rowOff>9525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/>
        </xdr:cNvSpPr>
      </xdr:nvSpPr>
      <xdr:spPr bwMode="auto">
        <a:xfrm>
          <a:off x="6334125" y="1219200"/>
          <a:ext cx="123825" cy="1190625"/>
        </a:xfrm>
        <a:prstGeom prst="leftBracket">
          <a:avLst>
            <a:gd name="adj" fmla="val 89165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19050</xdr:colOff>
      <xdr:row>16</xdr:row>
      <xdr:rowOff>0</xdr:rowOff>
    </xdr:from>
    <xdr:to>
      <xdr:col>13</xdr:col>
      <xdr:colOff>142875</xdr:colOff>
      <xdr:row>24</xdr:row>
      <xdr:rowOff>142875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/>
        </xdr:cNvSpPr>
      </xdr:nvSpPr>
      <xdr:spPr bwMode="auto">
        <a:xfrm>
          <a:off x="6334125" y="2438400"/>
          <a:ext cx="123825" cy="1200150"/>
        </a:xfrm>
        <a:prstGeom prst="leftBracket">
          <a:avLst>
            <a:gd name="adj" fmla="val 88756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19050</xdr:colOff>
      <xdr:row>26</xdr:row>
      <xdr:rowOff>9525</xdr:rowOff>
    </xdr:from>
    <xdr:to>
      <xdr:col>13</xdr:col>
      <xdr:colOff>142875</xdr:colOff>
      <xdr:row>35</xdr:row>
      <xdr:rowOff>0</xdr:rowOff>
    </xdr:to>
    <xdr:sp macro="" textlink="">
      <xdr:nvSpPr>
        <xdr:cNvPr id="10" name="AutoShape 3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>
          <a:spLocks/>
        </xdr:cNvSpPr>
      </xdr:nvSpPr>
      <xdr:spPr bwMode="auto">
        <a:xfrm>
          <a:off x="6334125" y="3686175"/>
          <a:ext cx="123825" cy="1190625"/>
        </a:xfrm>
        <a:prstGeom prst="leftBracket">
          <a:avLst>
            <a:gd name="adj" fmla="val 89076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19050</xdr:colOff>
      <xdr:row>36</xdr:row>
      <xdr:rowOff>9525</xdr:rowOff>
    </xdr:from>
    <xdr:to>
      <xdr:col>13</xdr:col>
      <xdr:colOff>142875</xdr:colOff>
      <xdr:row>45</xdr:row>
      <xdr:rowOff>0</xdr:rowOff>
    </xdr:to>
    <xdr:sp macro="" textlink="">
      <xdr:nvSpPr>
        <xdr:cNvPr id="11" name="AutoShape 4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>
          <a:spLocks/>
        </xdr:cNvSpPr>
      </xdr:nvSpPr>
      <xdr:spPr bwMode="auto">
        <a:xfrm>
          <a:off x="6334125" y="4924425"/>
          <a:ext cx="123825" cy="1190625"/>
        </a:xfrm>
        <a:prstGeom prst="leftBracket">
          <a:avLst>
            <a:gd name="adj" fmla="val 89076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19050</xdr:colOff>
      <xdr:row>46</xdr:row>
      <xdr:rowOff>9525</xdr:rowOff>
    </xdr:from>
    <xdr:to>
      <xdr:col>13</xdr:col>
      <xdr:colOff>142875</xdr:colOff>
      <xdr:row>55</xdr:row>
      <xdr:rowOff>0</xdr:rowOff>
    </xdr:to>
    <xdr:sp macro="" textlink="">
      <xdr:nvSpPr>
        <xdr:cNvPr id="12" name="AutoShape 5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>
          <a:spLocks/>
        </xdr:cNvSpPr>
      </xdr:nvSpPr>
      <xdr:spPr bwMode="auto">
        <a:xfrm>
          <a:off x="6334125" y="6162675"/>
          <a:ext cx="123825" cy="1190625"/>
        </a:xfrm>
        <a:prstGeom prst="leftBracket">
          <a:avLst>
            <a:gd name="adj" fmla="val 89076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19050</xdr:colOff>
      <xdr:row>56</xdr:row>
      <xdr:rowOff>0</xdr:rowOff>
    </xdr:from>
    <xdr:to>
      <xdr:col>13</xdr:col>
      <xdr:colOff>142875</xdr:colOff>
      <xdr:row>64</xdr:row>
      <xdr:rowOff>142875</xdr:rowOff>
    </xdr:to>
    <xdr:sp macro="" textlink="">
      <xdr:nvSpPr>
        <xdr:cNvPr id="13" name="AutoShape 6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>
          <a:spLocks/>
        </xdr:cNvSpPr>
      </xdr:nvSpPr>
      <xdr:spPr bwMode="auto">
        <a:xfrm>
          <a:off x="6334125" y="7391400"/>
          <a:ext cx="123825" cy="1200150"/>
        </a:xfrm>
        <a:prstGeom prst="leftBracket">
          <a:avLst>
            <a:gd name="adj" fmla="val 8925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19050</xdr:colOff>
      <xdr:row>6</xdr:row>
      <xdr:rowOff>19050</xdr:rowOff>
    </xdr:from>
    <xdr:to>
      <xdr:col>25</xdr:col>
      <xdr:colOff>142875</xdr:colOff>
      <xdr:row>15</xdr:row>
      <xdr:rowOff>9525</xdr:rowOff>
    </xdr:to>
    <xdr:sp macro="" textlink="">
      <xdr:nvSpPr>
        <xdr:cNvPr id="14" name="AutoShape 1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SpPr>
          <a:spLocks/>
        </xdr:cNvSpPr>
      </xdr:nvSpPr>
      <xdr:spPr bwMode="auto">
        <a:xfrm>
          <a:off x="12449175" y="1219200"/>
          <a:ext cx="123825" cy="1190625"/>
        </a:xfrm>
        <a:prstGeom prst="leftBracket">
          <a:avLst>
            <a:gd name="adj" fmla="val 89165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19050</xdr:colOff>
      <xdr:row>16</xdr:row>
      <xdr:rowOff>0</xdr:rowOff>
    </xdr:from>
    <xdr:to>
      <xdr:col>25</xdr:col>
      <xdr:colOff>142875</xdr:colOff>
      <xdr:row>25</xdr:row>
      <xdr:rowOff>0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>
          <a:spLocks/>
        </xdr:cNvSpPr>
      </xdr:nvSpPr>
      <xdr:spPr bwMode="auto">
        <a:xfrm>
          <a:off x="12449175" y="2438400"/>
          <a:ext cx="123825" cy="1200150"/>
        </a:xfrm>
        <a:prstGeom prst="leftBracket">
          <a:avLst>
            <a:gd name="adj" fmla="val 88756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19050</xdr:colOff>
      <xdr:row>26</xdr:row>
      <xdr:rowOff>9525</xdr:rowOff>
    </xdr:from>
    <xdr:to>
      <xdr:col>25</xdr:col>
      <xdr:colOff>142875</xdr:colOff>
      <xdr:row>35</xdr:row>
      <xdr:rowOff>0</xdr:rowOff>
    </xdr:to>
    <xdr:sp macro="" textlink="">
      <xdr:nvSpPr>
        <xdr:cNvPr id="16" name="AutoShape 3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>
          <a:spLocks/>
        </xdr:cNvSpPr>
      </xdr:nvSpPr>
      <xdr:spPr bwMode="auto">
        <a:xfrm>
          <a:off x="12449175" y="3686175"/>
          <a:ext cx="123825" cy="1190625"/>
        </a:xfrm>
        <a:prstGeom prst="leftBracket">
          <a:avLst>
            <a:gd name="adj" fmla="val 89076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19050</xdr:colOff>
      <xdr:row>36</xdr:row>
      <xdr:rowOff>9525</xdr:rowOff>
    </xdr:from>
    <xdr:to>
      <xdr:col>25</xdr:col>
      <xdr:colOff>142875</xdr:colOff>
      <xdr:row>45</xdr:row>
      <xdr:rowOff>0</xdr:rowOff>
    </xdr:to>
    <xdr:sp macro="" textlink="">
      <xdr:nvSpPr>
        <xdr:cNvPr id="17" name="AutoShape 4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SpPr>
          <a:spLocks/>
        </xdr:cNvSpPr>
      </xdr:nvSpPr>
      <xdr:spPr bwMode="auto">
        <a:xfrm>
          <a:off x="12449175" y="4924425"/>
          <a:ext cx="123825" cy="1190625"/>
        </a:xfrm>
        <a:prstGeom prst="leftBracket">
          <a:avLst>
            <a:gd name="adj" fmla="val 89076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19050</xdr:colOff>
      <xdr:row>46</xdr:row>
      <xdr:rowOff>9525</xdr:rowOff>
    </xdr:from>
    <xdr:to>
      <xdr:col>25</xdr:col>
      <xdr:colOff>142875</xdr:colOff>
      <xdr:row>55</xdr:row>
      <xdr:rowOff>0</xdr:rowOff>
    </xdr:to>
    <xdr:sp macro="" textlink="">
      <xdr:nvSpPr>
        <xdr:cNvPr id="18" name="AutoShape 5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SpPr>
          <a:spLocks/>
        </xdr:cNvSpPr>
      </xdr:nvSpPr>
      <xdr:spPr bwMode="auto">
        <a:xfrm>
          <a:off x="12449175" y="6162675"/>
          <a:ext cx="123825" cy="1190625"/>
        </a:xfrm>
        <a:prstGeom prst="leftBracket">
          <a:avLst>
            <a:gd name="adj" fmla="val 89076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19050</xdr:colOff>
      <xdr:row>56</xdr:row>
      <xdr:rowOff>0</xdr:rowOff>
    </xdr:from>
    <xdr:to>
      <xdr:col>25</xdr:col>
      <xdr:colOff>142875</xdr:colOff>
      <xdr:row>64</xdr:row>
      <xdr:rowOff>142875</xdr:rowOff>
    </xdr:to>
    <xdr:sp macro="" textlink="">
      <xdr:nvSpPr>
        <xdr:cNvPr id="19" name="AutoShape 6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SpPr>
          <a:spLocks/>
        </xdr:cNvSpPr>
      </xdr:nvSpPr>
      <xdr:spPr bwMode="auto">
        <a:xfrm>
          <a:off x="12449175" y="7391400"/>
          <a:ext cx="123825" cy="1200150"/>
        </a:xfrm>
        <a:prstGeom prst="leftBracket">
          <a:avLst>
            <a:gd name="adj" fmla="val 8925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19050</xdr:colOff>
      <xdr:row>6</xdr:row>
      <xdr:rowOff>19050</xdr:rowOff>
    </xdr:from>
    <xdr:to>
      <xdr:col>37</xdr:col>
      <xdr:colOff>142875</xdr:colOff>
      <xdr:row>15</xdr:row>
      <xdr:rowOff>9525</xdr:rowOff>
    </xdr:to>
    <xdr:sp macro="" textlink="">
      <xdr:nvSpPr>
        <xdr:cNvPr id="20" name="AutoShape 1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SpPr>
          <a:spLocks/>
        </xdr:cNvSpPr>
      </xdr:nvSpPr>
      <xdr:spPr bwMode="auto">
        <a:xfrm>
          <a:off x="18564225" y="1219200"/>
          <a:ext cx="123825" cy="1190625"/>
        </a:xfrm>
        <a:prstGeom prst="leftBracket">
          <a:avLst>
            <a:gd name="adj" fmla="val 89165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19050</xdr:colOff>
      <xdr:row>16</xdr:row>
      <xdr:rowOff>0</xdr:rowOff>
    </xdr:from>
    <xdr:to>
      <xdr:col>37</xdr:col>
      <xdr:colOff>142875</xdr:colOff>
      <xdr:row>24</xdr:row>
      <xdr:rowOff>142875</xdr:rowOff>
    </xdr:to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SpPr>
          <a:spLocks/>
        </xdr:cNvSpPr>
      </xdr:nvSpPr>
      <xdr:spPr bwMode="auto">
        <a:xfrm>
          <a:off x="18564225" y="2438400"/>
          <a:ext cx="123825" cy="1200150"/>
        </a:xfrm>
        <a:prstGeom prst="leftBracket">
          <a:avLst>
            <a:gd name="adj" fmla="val 88756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19050</xdr:colOff>
      <xdr:row>26</xdr:row>
      <xdr:rowOff>9525</xdr:rowOff>
    </xdr:from>
    <xdr:to>
      <xdr:col>37</xdr:col>
      <xdr:colOff>142875</xdr:colOff>
      <xdr:row>35</xdr:row>
      <xdr:rowOff>0</xdr:rowOff>
    </xdr:to>
    <xdr:sp macro="" textlink="">
      <xdr:nvSpPr>
        <xdr:cNvPr id="22" name="AutoShape 3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SpPr>
          <a:spLocks/>
        </xdr:cNvSpPr>
      </xdr:nvSpPr>
      <xdr:spPr bwMode="auto">
        <a:xfrm>
          <a:off x="18564225" y="3686175"/>
          <a:ext cx="123825" cy="1190625"/>
        </a:xfrm>
        <a:prstGeom prst="leftBracket">
          <a:avLst>
            <a:gd name="adj" fmla="val 89076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19050</xdr:colOff>
      <xdr:row>36</xdr:row>
      <xdr:rowOff>9525</xdr:rowOff>
    </xdr:from>
    <xdr:to>
      <xdr:col>37</xdr:col>
      <xdr:colOff>142875</xdr:colOff>
      <xdr:row>45</xdr:row>
      <xdr:rowOff>0</xdr:rowOff>
    </xdr:to>
    <xdr:sp macro="" textlink="">
      <xdr:nvSpPr>
        <xdr:cNvPr id="23" name="AutoShape 4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SpPr>
          <a:spLocks/>
        </xdr:cNvSpPr>
      </xdr:nvSpPr>
      <xdr:spPr bwMode="auto">
        <a:xfrm>
          <a:off x="18564225" y="4924425"/>
          <a:ext cx="123825" cy="1190625"/>
        </a:xfrm>
        <a:prstGeom prst="leftBracket">
          <a:avLst>
            <a:gd name="adj" fmla="val 89076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19050</xdr:colOff>
      <xdr:row>46</xdr:row>
      <xdr:rowOff>9525</xdr:rowOff>
    </xdr:from>
    <xdr:to>
      <xdr:col>37</xdr:col>
      <xdr:colOff>142875</xdr:colOff>
      <xdr:row>55</xdr:row>
      <xdr:rowOff>0</xdr:rowOff>
    </xdr:to>
    <xdr:sp macro="" textlink="">
      <xdr:nvSpPr>
        <xdr:cNvPr id="24" name="AutoShape 5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SpPr>
          <a:spLocks/>
        </xdr:cNvSpPr>
      </xdr:nvSpPr>
      <xdr:spPr bwMode="auto">
        <a:xfrm>
          <a:off x="18564225" y="6162675"/>
          <a:ext cx="123825" cy="1190625"/>
        </a:xfrm>
        <a:prstGeom prst="leftBracket">
          <a:avLst>
            <a:gd name="adj" fmla="val 89076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19050</xdr:colOff>
      <xdr:row>56</xdr:row>
      <xdr:rowOff>0</xdr:rowOff>
    </xdr:from>
    <xdr:to>
      <xdr:col>37</xdr:col>
      <xdr:colOff>142875</xdr:colOff>
      <xdr:row>64</xdr:row>
      <xdr:rowOff>142875</xdr:rowOff>
    </xdr:to>
    <xdr:sp macro="" textlink="">
      <xdr:nvSpPr>
        <xdr:cNvPr id="25" name="AutoShape 6">
          <a:extLst>
            <a:ext uri="{FF2B5EF4-FFF2-40B4-BE49-F238E27FC236}">
              <a16:creationId xmlns:a16="http://schemas.microsoft.com/office/drawing/2014/main" id="{00000000-0008-0000-0B00-000019000000}"/>
            </a:ext>
          </a:extLst>
        </xdr:cNvPr>
        <xdr:cNvSpPr>
          <a:spLocks/>
        </xdr:cNvSpPr>
      </xdr:nvSpPr>
      <xdr:spPr bwMode="auto">
        <a:xfrm>
          <a:off x="18564225" y="7391400"/>
          <a:ext cx="123825" cy="1200150"/>
        </a:xfrm>
        <a:prstGeom prst="leftBracket">
          <a:avLst>
            <a:gd name="adj" fmla="val 8925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49</xdr:col>
      <xdr:colOff>19050</xdr:colOff>
      <xdr:row>6</xdr:row>
      <xdr:rowOff>19050</xdr:rowOff>
    </xdr:from>
    <xdr:to>
      <xdr:col>49</xdr:col>
      <xdr:colOff>142875</xdr:colOff>
      <xdr:row>15</xdr:row>
      <xdr:rowOff>9525</xdr:rowOff>
    </xdr:to>
    <xdr:sp macro="" textlink="">
      <xdr:nvSpPr>
        <xdr:cNvPr id="26" name="AutoShape 1">
          <a:extLst>
            <a:ext uri="{FF2B5EF4-FFF2-40B4-BE49-F238E27FC236}">
              <a16:creationId xmlns:a16="http://schemas.microsoft.com/office/drawing/2014/main" id="{00000000-0008-0000-0B00-00001A000000}"/>
            </a:ext>
          </a:extLst>
        </xdr:cNvPr>
        <xdr:cNvSpPr>
          <a:spLocks/>
        </xdr:cNvSpPr>
      </xdr:nvSpPr>
      <xdr:spPr bwMode="auto">
        <a:xfrm>
          <a:off x="24679275" y="1219200"/>
          <a:ext cx="123825" cy="1190625"/>
        </a:xfrm>
        <a:prstGeom prst="leftBracket">
          <a:avLst>
            <a:gd name="adj" fmla="val 89165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49</xdr:col>
      <xdr:colOff>19050</xdr:colOff>
      <xdr:row>16</xdr:row>
      <xdr:rowOff>0</xdr:rowOff>
    </xdr:from>
    <xdr:to>
      <xdr:col>49</xdr:col>
      <xdr:colOff>142875</xdr:colOff>
      <xdr:row>24</xdr:row>
      <xdr:rowOff>142875</xdr:rowOff>
    </xdr:to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SpPr>
          <a:spLocks/>
        </xdr:cNvSpPr>
      </xdr:nvSpPr>
      <xdr:spPr bwMode="auto">
        <a:xfrm>
          <a:off x="24679275" y="2438400"/>
          <a:ext cx="123825" cy="1200150"/>
        </a:xfrm>
        <a:prstGeom prst="leftBracket">
          <a:avLst>
            <a:gd name="adj" fmla="val 88756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49</xdr:col>
      <xdr:colOff>19050</xdr:colOff>
      <xdr:row>26</xdr:row>
      <xdr:rowOff>9525</xdr:rowOff>
    </xdr:from>
    <xdr:to>
      <xdr:col>49</xdr:col>
      <xdr:colOff>142875</xdr:colOff>
      <xdr:row>35</xdr:row>
      <xdr:rowOff>0</xdr:rowOff>
    </xdr:to>
    <xdr:sp macro="" textlink="">
      <xdr:nvSpPr>
        <xdr:cNvPr id="28" name="AutoShape 3">
          <a:extLst>
            <a:ext uri="{FF2B5EF4-FFF2-40B4-BE49-F238E27FC236}">
              <a16:creationId xmlns:a16="http://schemas.microsoft.com/office/drawing/2014/main" id="{00000000-0008-0000-0B00-00001C000000}"/>
            </a:ext>
          </a:extLst>
        </xdr:cNvPr>
        <xdr:cNvSpPr>
          <a:spLocks/>
        </xdr:cNvSpPr>
      </xdr:nvSpPr>
      <xdr:spPr bwMode="auto">
        <a:xfrm>
          <a:off x="24679275" y="3686175"/>
          <a:ext cx="123825" cy="1190625"/>
        </a:xfrm>
        <a:prstGeom prst="leftBracket">
          <a:avLst>
            <a:gd name="adj" fmla="val 89076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48</xdr:col>
      <xdr:colOff>1</xdr:colOff>
      <xdr:row>37</xdr:row>
      <xdr:rowOff>0</xdr:rowOff>
    </xdr:from>
    <xdr:to>
      <xdr:col>59</xdr:col>
      <xdr:colOff>608767</xdr:colOff>
      <xdr:row>71</xdr:row>
      <xdr:rowOff>47625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3701" y="5048250"/>
          <a:ext cx="5428416" cy="439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11</xdr:row>
      <xdr:rowOff>38100</xdr:rowOff>
    </xdr:from>
    <xdr:to>
      <xdr:col>2</xdr:col>
      <xdr:colOff>123825</xdr:colOff>
      <xdr:row>26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/>
        </xdr:cNvSpPr>
      </xdr:nvSpPr>
      <xdr:spPr bwMode="auto">
        <a:xfrm>
          <a:off x="200025" y="2667000"/>
          <a:ext cx="85725" cy="3105150"/>
        </a:xfrm>
        <a:prstGeom prst="leftBracket">
          <a:avLst>
            <a:gd name="adj" fmla="val 1688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27</xdr:row>
      <xdr:rowOff>47625</xdr:rowOff>
    </xdr:from>
    <xdr:to>
      <xdr:col>2</xdr:col>
      <xdr:colOff>123825</xdr:colOff>
      <xdr:row>42</xdr:row>
      <xdr:rowOff>9525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/>
        </xdr:cNvSpPr>
      </xdr:nvSpPr>
      <xdr:spPr bwMode="auto">
        <a:xfrm>
          <a:off x="200025" y="6029325"/>
          <a:ext cx="85725" cy="3105150"/>
        </a:xfrm>
        <a:prstGeom prst="leftBracket">
          <a:avLst>
            <a:gd name="adj" fmla="val 16886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6</xdr:row>
      <xdr:rowOff>19050</xdr:rowOff>
    </xdr:from>
    <xdr:to>
      <xdr:col>2</xdr:col>
      <xdr:colOff>104775</xdr:colOff>
      <xdr:row>23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/>
        </xdr:cNvSpPr>
      </xdr:nvSpPr>
      <xdr:spPr bwMode="auto">
        <a:xfrm>
          <a:off x="228600" y="1524000"/>
          <a:ext cx="85725" cy="2247900"/>
        </a:xfrm>
        <a:prstGeom prst="leftBracket">
          <a:avLst>
            <a:gd name="adj" fmla="val 88864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24</xdr:row>
      <xdr:rowOff>0</xdr:rowOff>
    </xdr:from>
    <xdr:to>
      <xdr:col>2</xdr:col>
      <xdr:colOff>104775</xdr:colOff>
      <xdr:row>40</xdr:row>
      <xdr:rowOff>114300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>
          <a:spLocks/>
        </xdr:cNvSpPr>
      </xdr:nvSpPr>
      <xdr:spPr bwMode="auto">
        <a:xfrm>
          <a:off x="228600" y="3905250"/>
          <a:ext cx="85725" cy="2247900"/>
        </a:xfrm>
        <a:prstGeom prst="leftBracket">
          <a:avLst>
            <a:gd name="adj" fmla="val 88864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42</xdr:row>
      <xdr:rowOff>28575</xdr:rowOff>
    </xdr:from>
    <xdr:to>
      <xdr:col>2</xdr:col>
      <xdr:colOff>85725</xdr:colOff>
      <xdr:row>62</xdr:row>
      <xdr:rowOff>95250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>
          <a:spLocks/>
        </xdr:cNvSpPr>
      </xdr:nvSpPr>
      <xdr:spPr bwMode="auto">
        <a:xfrm>
          <a:off x="228600" y="6334125"/>
          <a:ext cx="66675" cy="2733675"/>
        </a:xfrm>
        <a:prstGeom prst="leftBracket">
          <a:avLst>
            <a:gd name="adj" fmla="val 138944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19050</xdr:colOff>
      <xdr:row>6</xdr:row>
      <xdr:rowOff>19050</xdr:rowOff>
    </xdr:from>
    <xdr:to>
      <xdr:col>23</xdr:col>
      <xdr:colOff>95250</xdr:colOff>
      <xdr:row>22</xdr:row>
      <xdr:rowOff>123825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>
          <a:spLocks/>
        </xdr:cNvSpPr>
      </xdr:nvSpPr>
      <xdr:spPr bwMode="auto">
        <a:xfrm>
          <a:off x="10991850" y="1524000"/>
          <a:ext cx="76200" cy="2238375"/>
        </a:xfrm>
        <a:prstGeom prst="rightBracket">
          <a:avLst>
            <a:gd name="adj" fmla="val 9995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19050</xdr:colOff>
      <xdr:row>24</xdr:row>
      <xdr:rowOff>28575</xdr:rowOff>
    </xdr:from>
    <xdr:to>
      <xdr:col>23</xdr:col>
      <xdr:colOff>95250</xdr:colOff>
      <xdr:row>41</xdr:row>
      <xdr:rowOff>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>
          <a:spLocks/>
        </xdr:cNvSpPr>
      </xdr:nvSpPr>
      <xdr:spPr bwMode="auto">
        <a:xfrm>
          <a:off x="10991850" y="3933825"/>
          <a:ext cx="76200" cy="2238375"/>
        </a:xfrm>
        <a:prstGeom prst="rightBracket">
          <a:avLst>
            <a:gd name="adj" fmla="val 9995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19050</xdr:colOff>
      <xdr:row>42</xdr:row>
      <xdr:rowOff>19050</xdr:rowOff>
    </xdr:from>
    <xdr:to>
      <xdr:col>23</xdr:col>
      <xdr:colOff>95250</xdr:colOff>
      <xdr:row>62</xdr:row>
      <xdr:rowOff>123825</xdr:rowOff>
    </xdr:to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>
          <a:spLocks/>
        </xdr:cNvSpPr>
      </xdr:nvSpPr>
      <xdr:spPr bwMode="auto">
        <a:xfrm>
          <a:off x="10991850" y="6324600"/>
          <a:ext cx="76200" cy="2771775"/>
        </a:xfrm>
        <a:prstGeom prst="rightBracket">
          <a:avLst>
            <a:gd name="adj" fmla="val 123776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H72"/>
  <sheetViews>
    <sheetView tabSelected="1" topLeftCell="AH10" workbookViewId="0">
      <selection activeCell="BL42" sqref="BL42:CH42"/>
    </sheetView>
  </sheetViews>
  <sheetFormatPr defaultColWidth="11.83203125" defaultRowHeight="13.5"/>
  <cols>
    <col min="1" max="1" width="3.5" style="39" customWidth="1"/>
    <col min="2" max="2" width="3" style="39" customWidth="1"/>
    <col min="3" max="5" width="2" style="39" customWidth="1"/>
    <col min="6" max="6" width="23.33203125" style="39" customWidth="1"/>
    <col min="7" max="7" width="1.1640625" style="39" customWidth="1"/>
    <col min="8" max="12" width="11.83203125" style="42" customWidth="1"/>
    <col min="13" max="13" width="3.5" style="39" customWidth="1"/>
    <col min="14" max="14" width="3" style="39" customWidth="1"/>
    <col min="15" max="17" width="2" style="39" customWidth="1"/>
    <col min="18" max="18" width="23.33203125" style="39" customWidth="1"/>
    <col min="19" max="19" width="1.1640625" style="39" customWidth="1"/>
    <col min="20" max="24" width="11.83203125" style="42" customWidth="1"/>
    <col min="25" max="25" width="3.5" style="39" customWidth="1"/>
    <col min="26" max="26" width="3" style="39" customWidth="1"/>
    <col min="27" max="29" width="2" style="39" customWidth="1"/>
    <col min="30" max="30" width="23.33203125" style="39" customWidth="1"/>
    <col min="31" max="31" width="1.1640625" style="39" customWidth="1"/>
    <col min="32" max="36" width="11.83203125" style="42" customWidth="1"/>
    <col min="37" max="37" width="3.5" style="39" customWidth="1"/>
    <col min="38" max="38" width="3" style="39" customWidth="1"/>
    <col min="39" max="41" width="2" style="39" customWidth="1"/>
    <col min="42" max="42" width="23.33203125" style="39" customWidth="1"/>
    <col min="43" max="43" width="1.1640625" style="39" customWidth="1"/>
    <col min="44" max="48" width="11.83203125" style="42" customWidth="1"/>
    <col min="49" max="49" width="3.5" style="39" customWidth="1"/>
    <col min="50" max="50" width="3" style="39" customWidth="1"/>
    <col min="51" max="53" width="2" style="39" customWidth="1"/>
    <col min="54" max="54" width="23.33203125" style="39" customWidth="1"/>
    <col min="55" max="55" width="1.1640625" style="39" customWidth="1"/>
    <col min="56" max="60" width="11.83203125" style="42" customWidth="1"/>
    <col min="61" max="256" width="11.83203125" style="42"/>
    <col min="257" max="257" width="3.5" style="42" customWidth="1"/>
    <col min="258" max="258" width="3" style="42" customWidth="1"/>
    <col min="259" max="261" width="2" style="42" customWidth="1"/>
    <col min="262" max="262" width="23.33203125" style="42" customWidth="1"/>
    <col min="263" max="263" width="1.1640625" style="42" customWidth="1"/>
    <col min="264" max="268" width="14" style="42" customWidth="1"/>
    <col min="269" max="269" width="3.5" style="42" customWidth="1"/>
    <col min="270" max="270" width="3" style="42" customWidth="1"/>
    <col min="271" max="273" width="2" style="42" customWidth="1"/>
    <col min="274" max="274" width="23.33203125" style="42" customWidth="1"/>
    <col min="275" max="275" width="1.1640625" style="42" customWidth="1"/>
    <col min="276" max="280" width="14" style="42" customWidth="1"/>
    <col min="281" max="281" width="3.5" style="42" customWidth="1"/>
    <col min="282" max="282" width="3" style="42" customWidth="1"/>
    <col min="283" max="285" width="2" style="42" customWidth="1"/>
    <col min="286" max="286" width="23.33203125" style="42" customWidth="1"/>
    <col min="287" max="287" width="1.1640625" style="42" customWidth="1"/>
    <col min="288" max="292" width="14" style="42" customWidth="1"/>
    <col min="293" max="293" width="3.5" style="42" customWidth="1"/>
    <col min="294" max="294" width="3" style="42" customWidth="1"/>
    <col min="295" max="297" width="2" style="42" customWidth="1"/>
    <col min="298" max="298" width="23.33203125" style="42" customWidth="1"/>
    <col min="299" max="299" width="1.1640625" style="42" customWidth="1"/>
    <col min="300" max="304" width="14" style="42" customWidth="1"/>
    <col min="305" max="305" width="3.5" style="42" customWidth="1"/>
    <col min="306" max="306" width="3" style="42" customWidth="1"/>
    <col min="307" max="309" width="2" style="42" customWidth="1"/>
    <col min="310" max="310" width="23.33203125" style="42" customWidth="1"/>
    <col min="311" max="311" width="1.1640625" style="42" customWidth="1"/>
    <col min="312" max="316" width="14" style="42" customWidth="1"/>
    <col min="317" max="512" width="11.83203125" style="42"/>
    <col min="513" max="513" width="3.5" style="42" customWidth="1"/>
    <col min="514" max="514" width="3" style="42" customWidth="1"/>
    <col min="515" max="517" width="2" style="42" customWidth="1"/>
    <col min="518" max="518" width="23.33203125" style="42" customWidth="1"/>
    <col min="519" max="519" width="1.1640625" style="42" customWidth="1"/>
    <col min="520" max="524" width="14" style="42" customWidth="1"/>
    <col min="525" max="525" width="3.5" style="42" customWidth="1"/>
    <col min="526" max="526" width="3" style="42" customWidth="1"/>
    <col min="527" max="529" width="2" style="42" customWidth="1"/>
    <col min="530" max="530" width="23.33203125" style="42" customWidth="1"/>
    <col min="531" max="531" width="1.1640625" style="42" customWidth="1"/>
    <col min="532" max="536" width="14" style="42" customWidth="1"/>
    <col min="537" max="537" width="3.5" style="42" customWidth="1"/>
    <col min="538" max="538" width="3" style="42" customWidth="1"/>
    <col min="539" max="541" width="2" style="42" customWidth="1"/>
    <col min="542" max="542" width="23.33203125" style="42" customWidth="1"/>
    <col min="543" max="543" width="1.1640625" style="42" customWidth="1"/>
    <col min="544" max="548" width="14" style="42" customWidth="1"/>
    <col min="549" max="549" width="3.5" style="42" customWidth="1"/>
    <col min="550" max="550" width="3" style="42" customWidth="1"/>
    <col min="551" max="553" width="2" style="42" customWidth="1"/>
    <col min="554" max="554" width="23.33203125" style="42" customWidth="1"/>
    <col min="555" max="555" width="1.1640625" style="42" customWidth="1"/>
    <col min="556" max="560" width="14" style="42" customWidth="1"/>
    <col min="561" max="561" width="3.5" style="42" customWidth="1"/>
    <col min="562" max="562" width="3" style="42" customWidth="1"/>
    <col min="563" max="565" width="2" style="42" customWidth="1"/>
    <col min="566" max="566" width="23.33203125" style="42" customWidth="1"/>
    <col min="567" max="567" width="1.1640625" style="42" customWidth="1"/>
    <col min="568" max="572" width="14" style="42" customWidth="1"/>
    <col min="573" max="768" width="11.83203125" style="42"/>
    <col min="769" max="769" width="3.5" style="42" customWidth="1"/>
    <col min="770" max="770" width="3" style="42" customWidth="1"/>
    <col min="771" max="773" width="2" style="42" customWidth="1"/>
    <col min="774" max="774" width="23.33203125" style="42" customWidth="1"/>
    <col min="775" max="775" width="1.1640625" style="42" customWidth="1"/>
    <col min="776" max="780" width="14" style="42" customWidth="1"/>
    <col min="781" max="781" width="3.5" style="42" customWidth="1"/>
    <col min="782" max="782" width="3" style="42" customWidth="1"/>
    <col min="783" max="785" width="2" style="42" customWidth="1"/>
    <col min="786" max="786" width="23.33203125" style="42" customWidth="1"/>
    <col min="787" max="787" width="1.1640625" style="42" customWidth="1"/>
    <col min="788" max="792" width="14" style="42" customWidth="1"/>
    <col min="793" max="793" width="3.5" style="42" customWidth="1"/>
    <col min="794" max="794" width="3" style="42" customWidth="1"/>
    <col min="795" max="797" width="2" style="42" customWidth="1"/>
    <col min="798" max="798" width="23.33203125" style="42" customWidth="1"/>
    <col min="799" max="799" width="1.1640625" style="42" customWidth="1"/>
    <col min="800" max="804" width="14" style="42" customWidth="1"/>
    <col min="805" max="805" width="3.5" style="42" customWidth="1"/>
    <col min="806" max="806" width="3" style="42" customWidth="1"/>
    <col min="807" max="809" width="2" style="42" customWidth="1"/>
    <col min="810" max="810" width="23.33203125" style="42" customWidth="1"/>
    <col min="811" max="811" width="1.1640625" style="42" customWidth="1"/>
    <col min="812" max="816" width="14" style="42" customWidth="1"/>
    <col min="817" max="817" width="3.5" style="42" customWidth="1"/>
    <col min="818" max="818" width="3" style="42" customWidth="1"/>
    <col min="819" max="821" width="2" style="42" customWidth="1"/>
    <col min="822" max="822" width="23.33203125" style="42" customWidth="1"/>
    <col min="823" max="823" width="1.1640625" style="42" customWidth="1"/>
    <col min="824" max="828" width="14" style="42" customWidth="1"/>
    <col min="829" max="1024" width="11.83203125" style="42"/>
    <col min="1025" max="1025" width="3.5" style="42" customWidth="1"/>
    <col min="1026" max="1026" width="3" style="42" customWidth="1"/>
    <col min="1027" max="1029" width="2" style="42" customWidth="1"/>
    <col min="1030" max="1030" width="23.33203125" style="42" customWidth="1"/>
    <col min="1031" max="1031" width="1.1640625" style="42" customWidth="1"/>
    <col min="1032" max="1036" width="14" style="42" customWidth="1"/>
    <col min="1037" max="1037" width="3.5" style="42" customWidth="1"/>
    <col min="1038" max="1038" width="3" style="42" customWidth="1"/>
    <col min="1039" max="1041" width="2" style="42" customWidth="1"/>
    <col min="1042" max="1042" width="23.33203125" style="42" customWidth="1"/>
    <col min="1043" max="1043" width="1.1640625" style="42" customWidth="1"/>
    <col min="1044" max="1048" width="14" style="42" customWidth="1"/>
    <col min="1049" max="1049" width="3.5" style="42" customWidth="1"/>
    <col min="1050" max="1050" width="3" style="42" customWidth="1"/>
    <col min="1051" max="1053" width="2" style="42" customWidth="1"/>
    <col min="1054" max="1054" width="23.33203125" style="42" customWidth="1"/>
    <col min="1055" max="1055" width="1.1640625" style="42" customWidth="1"/>
    <col min="1056" max="1060" width="14" style="42" customWidth="1"/>
    <col min="1061" max="1061" width="3.5" style="42" customWidth="1"/>
    <col min="1062" max="1062" width="3" style="42" customWidth="1"/>
    <col min="1063" max="1065" width="2" style="42" customWidth="1"/>
    <col min="1066" max="1066" width="23.33203125" style="42" customWidth="1"/>
    <col min="1067" max="1067" width="1.1640625" style="42" customWidth="1"/>
    <col min="1068" max="1072" width="14" style="42" customWidth="1"/>
    <col min="1073" max="1073" width="3.5" style="42" customWidth="1"/>
    <col min="1074" max="1074" width="3" style="42" customWidth="1"/>
    <col min="1075" max="1077" width="2" style="42" customWidth="1"/>
    <col min="1078" max="1078" width="23.33203125" style="42" customWidth="1"/>
    <col min="1079" max="1079" width="1.1640625" style="42" customWidth="1"/>
    <col min="1080" max="1084" width="14" style="42" customWidth="1"/>
    <col min="1085" max="1280" width="11.83203125" style="42"/>
    <col min="1281" max="1281" width="3.5" style="42" customWidth="1"/>
    <col min="1282" max="1282" width="3" style="42" customWidth="1"/>
    <col min="1283" max="1285" width="2" style="42" customWidth="1"/>
    <col min="1286" max="1286" width="23.33203125" style="42" customWidth="1"/>
    <col min="1287" max="1287" width="1.1640625" style="42" customWidth="1"/>
    <col min="1288" max="1292" width="14" style="42" customWidth="1"/>
    <col min="1293" max="1293" width="3.5" style="42" customWidth="1"/>
    <col min="1294" max="1294" width="3" style="42" customWidth="1"/>
    <col min="1295" max="1297" width="2" style="42" customWidth="1"/>
    <col min="1298" max="1298" width="23.33203125" style="42" customWidth="1"/>
    <col min="1299" max="1299" width="1.1640625" style="42" customWidth="1"/>
    <col min="1300" max="1304" width="14" style="42" customWidth="1"/>
    <col min="1305" max="1305" width="3.5" style="42" customWidth="1"/>
    <col min="1306" max="1306" width="3" style="42" customWidth="1"/>
    <col min="1307" max="1309" width="2" style="42" customWidth="1"/>
    <col min="1310" max="1310" width="23.33203125" style="42" customWidth="1"/>
    <col min="1311" max="1311" width="1.1640625" style="42" customWidth="1"/>
    <col min="1312" max="1316" width="14" style="42" customWidth="1"/>
    <col min="1317" max="1317" width="3.5" style="42" customWidth="1"/>
    <col min="1318" max="1318" width="3" style="42" customWidth="1"/>
    <col min="1319" max="1321" width="2" style="42" customWidth="1"/>
    <col min="1322" max="1322" width="23.33203125" style="42" customWidth="1"/>
    <col min="1323" max="1323" width="1.1640625" style="42" customWidth="1"/>
    <col min="1324" max="1328" width="14" style="42" customWidth="1"/>
    <col min="1329" max="1329" width="3.5" style="42" customWidth="1"/>
    <col min="1330" max="1330" width="3" style="42" customWidth="1"/>
    <col min="1331" max="1333" width="2" style="42" customWidth="1"/>
    <col min="1334" max="1334" width="23.33203125" style="42" customWidth="1"/>
    <col min="1335" max="1335" width="1.1640625" style="42" customWidth="1"/>
    <col min="1336" max="1340" width="14" style="42" customWidth="1"/>
    <col min="1341" max="1536" width="11.83203125" style="42"/>
    <col min="1537" max="1537" width="3.5" style="42" customWidth="1"/>
    <col min="1538" max="1538" width="3" style="42" customWidth="1"/>
    <col min="1539" max="1541" width="2" style="42" customWidth="1"/>
    <col min="1542" max="1542" width="23.33203125" style="42" customWidth="1"/>
    <col min="1543" max="1543" width="1.1640625" style="42" customWidth="1"/>
    <col min="1544" max="1548" width="14" style="42" customWidth="1"/>
    <col min="1549" max="1549" width="3.5" style="42" customWidth="1"/>
    <col min="1550" max="1550" width="3" style="42" customWidth="1"/>
    <col min="1551" max="1553" width="2" style="42" customWidth="1"/>
    <col min="1554" max="1554" width="23.33203125" style="42" customWidth="1"/>
    <col min="1555" max="1555" width="1.1640625" style="42" customWidth="1"/>
    <col min="1556" max="1560" width="14" style="42" customWidth="1"/>
    <col min="1561" max="1561" width="3.5" style="42" customWidth="1"/>
    <col min="1562" max="1562" width="3" style="42" customWidth="1"/>
    <col min="1563" max="1565" width="2" style="42" customWidth="1"/>
    <col min="1566" max="1566" width="23.33203125" style="42" customWidth="1"/>
    <col min="1567" max="1567" width="1.1640625" style="42" customWidth="1"/>
    <col min="1568" max="1572" width="14" style="42" customWidth="1"/>
    <col min="1573" max="1573" width="3.5" style="42" customWidth="1"/>
    <col min="1574" max="1574" width="3" style="42" customWidth="1"/>
    <col min="1575" max="1577" width="2" style="42" customWidth="1"/>
    <col min="1578" max="1578" width="23.33203125" style="42" customWidth="1"/>
    <col min="1579" max="1579" width="1.1640625" style="42" customWidth="1"/>
    <col min="1580" max="1584" width="14" style="42" customWidth="1"/>
    <col min="1585" max="1585" width="3.5" style="42" customWidth="1"/>
    <col min="1586" max="1586" width="3" style="42" customWidth="1"/>
    <col min="1587" max="1589" width="2" style="42" customWidth="1"/>
    <col min="1590" max="1590" width="23.33203125" style="42" customWidth="1"/>
    <col min="1591" max="1591" width="1.1640625" style="42" customWidth="1"/>
    <col min="1592" max="1596" width="14" style="42" customWidth="1"/>
    <col min="1597" max="1792" width="11.83203125" style="42"/>
    <col min="1793" max="1793" width="3.5" style="42" customWidth="1"/>
    <col min="1794" max="1794" width="3" style="42" customWidth="1"/>
    <col min="1795" max="1797" width="2" style="42" customWidth="1"/>
    <col min="1798" max="1798" width="23.33203125" style="42" customWidth="1"/>
    <col min="1799" max="1799" width="1.1640625" style="42" customWidth="1"/>
    <col min="1800" max="1804" width="14" style="42" customWidth="1"/>
    <col min="1805" max="1805" width="3.5" style="42" customWidth="1"/>
    <col min="1806" max="1806" width="3" style="42" customWidth="1"/>
    <col min="1807" max="1809" width="2" style="42" customWidth="1"/>
    <col min="1810" max="1810" width="23.33203125" style="42" customWidth="1"/>
    <col min="1811" max="1811" width="1.1640625" style="42" customWidth="1"/>
    <col min="1812" max="1816" width="14" style="42" customWidth="1"/>
    <col min="1817" max="1817" width="3.5" style="42" customWidth="1"/>
    <col min="1818" max="1818" width="3" style="42" customWidth="1"/>
    <col min="1819" max="1821" width="2" style="42" customWidth="1"/>
    <col min="1822" max="1822" width="23.33203125" style="42" customWidth="1"/>
    <col min="1823" max="1823" width="1.1640625" style="42" customWidth="1"/>
    <col min="1824" max="1828" width="14" style="42" customWidth="1"/>
    <col min="1829" max="1829" width="3.5" style="42" customWidth="1"/>
    <col min="1830" max="1830" width="3" style="42" customWidth="1"/>
    <col min="1831" max="1833" width="2" style="42" customWidth="1"/>
    <col min="1834" max="1834" width="23.33203125" style="42" customWidth="1"/>
    <col min="1835" max="1835" width="1.1640625" style="42" customWidth="1"/>
    <col min="1836" max="1840" width="14" style="42" customWidth="1"/>
    <col min="1841" max="1841" width="3.5" style="42" customWidth="1"/>
    <col min="1842" max="1842" width="3" style="42" customWidth="1"/>
    <col min="1843" max="1845" width="2" style="42" customWidth="1"/>
    <col min="1846" max="1846" width="23.33203125" style="42" customWidth="1"/>
    <col min="1847" max="1847" width="1.1640625" style="42" customWidth="1"/>
    <col min="1848" max="1852" width="14" style="42" customWidth="1"/>
    <col min="1853" max="2048" width="11.83203125" style="42"/>
    <col min="2049" max="2049" width="3.5" style="42" customWidth="1"/>
    <col min="2050" max="2050" width="3" style="42" customWidth="1"/>
    <col min="2051" max="2053" width="2" style="42" customWidth="1"/>
    <col min="2054" max="2054" width="23.33203125" style="42" customWidth="1"/>
    <col min="2055" max="2055" width="1.1640625" style="42" customWidth="1"/>
    <col min="2056" max="2060" width="14" style="42" customWidth="1"/>
    <col min="2061" max="2061" width="3.5" style="42" customWidth="1"/>
    <col min="2062" max="2062" width="3" style="42" customWidth="1"/>
    <col min="2063" max="2065" width="2" style="42" customWidth="1"/>
    <col min="2066" max="2066" width="23.33203125" style="42" customWidth="1"/>
    <col min="2067" max="2067" width="1.1640625" style="42" customWidth="1"/>
    <col min="2068" max="2072" width="14" style="42" customWidth="1"/>
    <col min="2073" max="2073" width="3.5" style="42" customWidth="1"/>
    <col min="2074" max="2074" width="3" style="42" customWidth="1"/>
    <col min="2075" max="2077" width="2" style="42" customWidth="1"/>
    <col min="2078" max="2078" width="23.33203125" style="42" customWidth="1"/>
    <col min="2079" max="2079" width="1.1640625" style="42" customWidth="1"/>
    <col min="2080" max="2084" width="14" style="42" customWidth="1"/>
    <col min="2085" max="2085" width="3.5" style="42" customWidth="1"/>
    <col min="2086" max="2086" width="3" style="42" customWidth="1"/>
    <col min="2087" max="2089" width="2" style="42" customWidth="1"/>
    <col min="2090" max="2090" width="23.33203125" style="42" customWidth="1"/>
    <col min="2091" max="2091" width="1.1640625" style="42" customWidth="1"/>
    <col min="2092" max="2096" width="14" style="42" customWidth="1"/>
    <col min="2097" max="2097" width="3.5" style="42" customWidth="1"/>
    <col min="2098" max="2098" width="3" style="42" customWidth="1"/>
    <col min="2099" max="2101" width="2" style="42" customWidth="1"/>
    <col min="2102" max="2102" width="23.33203125" style="42" customWidth="1"/>
    <col min="2103" max="2103" width="1.1640625" style="42" customWidth="1"/>
    <col min="2104" max="2108" width="14" style="42" customWidth="1"/>
    <col min="2109" max="2304" width="11.83203125" style="42"/>
    <col min="2305" max="2305" width="3.5" style="42" customWidth="1"/>
    <col min="2306" max="2306" width="3" style="42" customWidth="1"/>
    <col min="2307" max="2309" width="2" style="42" customWidth="1"/>
    <col min="2310" max="2310" width="23.33203125" style="42" customWidth="1"/>
    <col min="2311" max="2311" width="1.1640625" style="42" customWidth="1"/>
    <col min="2312" max="2316" width="14" style="42" customWidth="1"/>
    <col min="2317" max="2317" width="3.5" style="42" customWidth="1"/>
    <col min="2318" max="2318" width="3" style="42" customWidth="1"/>
    <col min="2319" max="2321" width="2" style="42" customWidth="1"/>
    <col min="2322" max="2322" width="23.33203125" style="42" customWidth="1"/>
    <col min="2323" max="2323" width="1.1640625" style="42" customWidth="1"/>
    <col min="2324" max="2328" width="14" style="42" customWidth="1"/>
    <col min="2329" max="2329" width="3.5" style="42" customWidth="1"/>
    <col min="2330" max="2330" width="3" style="42" customWidth="1"/>
    <col min="2331" max="2333" width="2" style="42" customWidth="1"/>
    <col min="2334" max="2334" width="23.33203125" style="42" customWidth="1"/>
    <col min="2335" max="2335" width="1.1640625" style="42" customWidth="1"/>
    <col min="2336" max="2340" width="14" style="42" customWidth="1"/>
    <col min="2341" max="2341" width="3.5" style="42" customWidth="1"/>
    <col min="2342" max="2342" width="3" style="42" customWidth="1"/>
    <col min="2343" max="2345" width="2" style="42" customWidth="1"/>
    <col min="2346" max="2346" width="23.33203125" style="42" customWidth="1"/>
    <col min="2347" max="2347" width="1.1640625" style="42" customWidth="1"/>
    <col min="2348" max="2352" width="14" style="42" customWidth="1"/>
    <col min="2353" max="2353" width="3.5" style="42" customWidth="1"/>
    <col min="2354" max="2354" width="3" style="42" customWidth="1"/>
    <col min="2355" max="2357" width="2" style="42" customWidth="1"/>
    <col min="2358" max="2358" width="23.33203125" style="42" customWidth="1"/>
    <col min="2359" max="2359" width="1.1640625" style="42" customWidth="1"/>
    <col min="2360" max="2364" width="14" style="42" customWidth="1"/>
    <col min="2365" max="2560" width="11.83203125" style="42"/>
    <col min="2561" max="2561" width="3.5" style="42" customWidth="1"/>
    <col min="2562" max="2562" width="3" style="42" customWidth="1"/>
    <col min="2563" max="2565" width="2" style="42" customWidth="1"/>
    <col min="2566" max="2566" width="23.33203125" style="42" customWidth="1"/>
    <col min="2567" max="2567" width="1.1640625" style="42" customWidth="1"/>
    <col min="2568" max="2572" width="14" style="42" customWidth="1"/>
    <col min="2573" max="2573" width="3.5" style="42" customWidth="1"/>
    <col min="2574" max="2574" width="3" style="42" customWidth="1"/>
    <col min="2575" max="2577" width="2" style="42" customWidth="1"/>
    <col min="2578" max="2578" width="23.33203125" style="42" customWidth="1"/>
    <col min="2579" max="2579" width="1.1640625" style="42" customWidth="1"/>
    <col min="2580" max="2584" width="14" style="42" customWidth="1"/>
    <col min="2585" max="2585" width="3.5" style="42" customWidth="1"/>
    <col min="2586" max="2586" width="3" style="42" customWidth="1"/>
    <col min="2587" max="2589" width="2" style="42" customWidth="1"/>
    <col min="2590" max="2590" width="23.33203125" style="42" customWidth="1"/>
    <col min="2591" max="2591" width="1.1640625" style="42" customWidth="1"/>
    <col min="2592" max="2596" width="14" style="42" customWidth="1"/>
    <col min="2597" max="2597" width="3.5" style="42" customWidth="1"/>
    <col min="2598" max="2598" width="3" style="42" customWidth="1"/>
    <col min="2599" max="2601" width="2" style="42" customWidth="1"/>
    <col min="2602" max="2602" width="23.33203125" style="42" customWidth="1"/>
    <col min="2603" max="2603" width="1.1640625" style="42" customWidth="1"/>
    <col min="2604" max="2608" width="14" style="42" customWidth="1"/>
    <col min="2609" max="2609" width="3.5" style="42" customWidth="1"/>
    <col min="2610" max="2610" width="3" style="42" customWidth="1"/>
    <col min="2611" max="2613" width="2" style="42" customWidth="1"/>
    <col min="2614" max="2614" width="23.33203125" style="42" customWidth="1"/>
    <col min="2615" max="2615" width="1.1640625" style="42" customWidth="1"/>
    <col min="2616" max="2620" width="14" style="42" customWidth="1"/>
    <col min="2621" max="2816" width="11.83203125" style="42"/>
    <col min="2817" max="2817" width="3.5" style="42" customWidth="1"/>
    <col min="2818" max="2818" width="3" style="42" customWidth="1"/>
    <col min="2819" max="2821" width="2" style="42" customWidth="1"/>
    <col min="2822" max="2822" width="23.33203125" style="42" customWidth="1"/>
    <col min="2823" max="2823" width="1.1640625" style="42" customWidth="1"/>
    <col min="2824" max="2828" width="14" style="42" customWidth="1"/>
    <col min="2829" max="2829" width="3.5" style="42" customWidth="1"/>
    <col min="2830" max="2830" width="3" style="42" customWidth="1"/>
    <col min="2831" max="2833" width="2" style="42" customWidth="1"/>
    <col min="2834" max="2834" width="23.33203125" style="42" customWidth="1"/>
    <col min="2835" max="2835" width="1.1640625" style="42" customWidth="1"/>
    <col min="2836" max="2840" width="14" style="42" customWidth="1"/>
    <col min="2841" max="2841" width="3.5" style="42" customWidth="1"/>
    <col min="2842" max="2842" width="3" style="42" customWidth="1"/>
    <col min="2843" max="2845" width="2" style="42" customWidth="1"/>
    <col min="2846" max="2846" width="23.33203125" style="42" customWidth="1"/>
    <col min="2847" max="2847" width="1.1640625" style="42" customWidth="1"/>
    <col min="2848" max="2852" width="14" style="42" customWidth="1"/>
    <col min="2853" max="2853" width="3.5" style="42" customWidth="1"/>
    <col min="2854" max="2854" width="3" style="42" customWidth="1"/>
    <col min="2855" max="2857" width="2" style="42" customWidth="1"/>
    <col min="2858" max="2858" width="23.33203125" style="42" customWidth="1"/>
    <col min="2859" max="2859" width="1.1640625" style="42" customWidth="1"/>
    <col min="2860" max="2864" width="14" style="42" customWidth="1"/>
    <col min="2865" max="2865" width="3.5" style="42" customWidth="1"/>
    <col min="2866" max="2866" width="3" style="42" customWidth="1"/>
    <col min="2867" max="2869" width="2" style="42" customWidth="1"/>
    <col min="2870" max="2870" width="23.33203125" style="42" customWidth="1"/>
    <col min="2871" max="2871" width="1.1640625" style="42" customWidth="1"/>
    <col min="2872" max="2876" width="14" style="42" customWidth="1"/>
    <col min="2877" max="3072" width="11.83203125" style="42"/>
    <col min="3073" max="3073" width="3.5" style="42" customWidth="1"/>
    <col min="3074" max="3074" width="3" style="42" customWidth="1"/>
    <col min="3075" max="3077" width="2" style="42" customWidth="1"/>
    <col min="3078" max="3078" width="23.33203125" style="42" customWidth="1"/>
    <col min="3079" max="3079" width="1.1640625" style="42" customWidth="1"/>
    <col min="3080" max="3084" width="14" style="42" customWidth="1"/>
    <col min="3085" max="3085" width="3.5" style="42" customWidth="1"/>
    <col min="3086" max="3086" width="3" style="42" customWidth="1"/>
    <col min="3087" max="3089" width="2" style="42" customWidth="1"/>
    <col min="3090" max="3090" width="23.33203125" style="42" customWidth="1"/>
    <col min="3091" max="3091" width="1.1640625" style="42" customWidth="1"/>
    <col min="3092" max="3096" width="14" style="42" customWidth="1"/>
    <col min="3097" max="3097" width="3.5" style="42" customWidth="1"/>
    <col min="3098" max="3098" width="3" style="42" customWidth="1"/>
    <col min="3099" max="3101" width="2" style="42" customWidth="1"/>
    <col min="3102" max="3102" width="23.33203125" style="42" customWidth="1"/>
    <col min="3103" max="3103" width="1.1640625" style="42" customWidth="1"/>
    <col min="3104" max="3108" width="14" style="42" customWidth="1"/>
    <col min="3109" max="3109" width="3.5" style="42" customWidth="1"/>
    <col min="3110" max="3110" width="3" style="42" customWidth="1"/>
    <col min="3111" max="3113" width="2" style="42" customWidth="1"/>
    <col min="3114" max="3114" width="23.33203125" style="42" customWidth="1"/>
    <col min="3115" max="3115" width="1.1640625" style="42" customWidth="1"/>
    <col min="3116" max="3120" width="14" style="42" customWidth="1"/>
    <col min="3121" max="3121" width="3.5" style="42" customWidth="1"/>
    <col min="3122" max="3122" width="3" style="42" customWidth="1"/>
    <col min="3123" max="3125" width="2" style="42" customWidth="1"/>
    <col min="3126" max="3126" width="23.33203125" style="42" customWidth="1"/>
    <col min="3127" max="3127" width="1.1640625" style="42" customWidth="1"/>
    <col min="3128" max="3132" width="14" style="42" customWidth="1"/>
    <col min="3133" max="3328" width="11.83203125" style="42"/>
    <col min="3329" max="3329" width="3.5" style="42" customWidth="1"/>
    <col min="3330" max="3330" width="3" style="42" customWidth="1"/>
    <col min="3331" max="3333" width="2" style="42" customWidth="1"/>
    <col min="3334" max="3334" width="23.33203125" style="42" customWidth="1"/>
    <col min="3335" max="3335" width="1.1640625" style="42" customWidth="1"/>
    <col min="3336" max="3340" width="14" style="42" customWidth="1"/>
    <col min="3341" max="3341" width="3.5" style="42" customWidth="1"/>
    <col min="3342" max="3342" width="3" style="42" customWidth="1"/>
    <col min="3343" max="3345" width="2" style="42" customWidth="1"/>
    <col min="3346" max="3346" width="23.33203125" style="42" customWidth="1"/>
    <col min="3347" max="3347" width="1.1640625" style="42" customWidth="1"/>
    <col min="3348" max="3352" width="14" style="42" customWidth="1"/>
    <col min="3353" max="3353" width="3.5" style="42" customWidth="1"/>
    <col min="3354" max="3354" width="3" style="42" customWidth="1"/>
    <col min="3355" max="3357" width="2" style="42" customWidth="1"/>
    <col min="3358" max="3358" width="23.33203125" style="42" customWidth="1"/>
    <col min="3359" max="3359" width="1.1640625" style="42" customWidth="1"/>
    <col min="3360" max="3364" width="14" style="42" customWidth="1"/>
    <col min="3365" max="3365" width="3.5" style="42" customWidth="1"/>
    <col min="3366" max="3366" width="3" style="42" customWidth="1"/>
    <col min="3367" max="3369" width="2" style="42" customWidth="1"/>
    <col min="3370" max="3370" width="23.33203125" style="42" customWidth="1"/>
    <col min="3371" max="3371" width="1.1640625" style="42" customWidth="1"/>
    <col min="3372" max="3376" width="14" style="42" customWidth="1"/>
    <col min="3377" max="3377" width="3.5" style="42" customWidth="1"/>
    <col min="3378" max="3378" width="3" style="42" customWidth="1"/>
    <col min="3379" max="3381" width="2" style="42" customWidth="1"/>
    <col min="3382" max="3382" width="23.33203125" style="42" customWidth="1"/>
    <col min="3383" max="3383" width="1.1640625" style="42" customWidth="1"/>
    <col min="3384" max="3388" width="14" style="42" customWidth="1"/>
    <col min="3389" max="3584" width="11.83203125" style="42"/>
    <col min="3585" max="3585" width="3.5" style="42" customWidth="1"/>
    <col min="3586" max="3586" width="3" style="42" customWidth="1"/>
    <col min="3587" max="3589" width="2" style="42" customWidth="1"/>
    <col min="3590" max="3590" width="23.33203125" style="42" customWidth="1"/>
    <col min="3591" max="3591" width="1.1640625" style="42" customWidth="1"/>
    <col min="3592" max="3596" width="14" style="42" customWidth="1"/>
    <col min="3597" max="3597" width="3.5" style="42" customWidth="1"/>
    <col min="3598" max="3598" width="3" style="42" customWidth="1"/>
    <col min="3599" max="3601" width="2" style="42" customWidth="1"/>
    <col min="3602" max="3602" width="23.33203125" style="42" customWidth="1"/>
    <col min="3603" max="3603" width="1.1640625" style="42" customWidth="1"/>
    <col min="3604" max="3608" width="14" style="42" customWidth="1"/>
    <col min="3609" max="3609" width="3.5" style="42" customWidth="1"/>
    <col min="3610" max="3610" width="3" style="42" customWidth="1"/>
    <col min="3611" max="3613" width="2" style="42" customWidth="1"/>
    <col min="3614" max="3614" width="23.33203125" style="42" customWidth="1"/>
    <col min="3615" max="3615" width="1.1640625" style="42" customWidth="1"/>
    <col min="3616" max="3620" width="14" style="42" customWidth="1"/>
    <col min="3621" max="3621" width="3.5" style="42" customWidth="1"/>
    <col min="3622" max="3622" width="3" style="42" customWidth="1"/>
    <col min="3623" max="3625" width="2" style="42" customWidth="1"/>
    <col min="3626" max="3626" width="23.33203125" style="42" customWidth="1"/>
    <col min="3627" max="3627" width="1.1640625" style="42" customWidth="1"/>
    <col min="3628" max="3632" width="14" style="42" customWidth="1"/>
    <col min="3633" max="3633" width="3.5" style="42" customWidth="1"/>
    <col min="3634" max="3634" width="3" style="42" customWidth="1"/>
    <col min="3635" max="3637" width="2" style="42" customWidth="1"/>
    <col min="3638" max="3638" width="23.33203125" style="42" customWidth="1"/>
    <col min="3639" max="3639" width="1.1640625" style="42" customWidth="1"/>
    <col min="3640" max="3644" width="14" style="42" customWidth="1"/>
    <col min="3645" max="3840" width="11.83203125" style="42"/>
    <col min="3841" max="3841" width="3.5" style="42" customWidth="1"/>
    <col min="3842" max="3842" width="3" style="42" customWidth="1"/>
    <col min="3843" max="3845" width="2" style="42" customWidth="1"/>
    <col min="3846" max="3846" width="23.33203125" style="42" customWidth="1"/>
    <col min="3847" max="3847" width="1.1640625" style="42" customWidth="1"/>
    <col min="3848" max="3852" width="14" style="42" customWidth="1"/>
    <col min="3853" max="3853" width="3.5" style="42" customWidth="1"/>
    <col min="3854" max="3854" width="3" style="42" customWidth="1"/>
    <col min="3855" max="3857" width="2" style="42" customWidth="1"/>
    <col min="3858" max="3858" width="23.33203125" style="42" customWidth="1"/>
    <col min="3859" max="3859" width="1.1640625" style="42" customWidth="1"/>
    <col min="3860" max="3864" width="14" style="42" customWidth="1"/>
    <col min="3865" max="3865" width="3.5" style="42" customWidth="1"/>
    <col min="3866" max="3866" width="3" style="42" customWidth="1"/>
    <col min="3867" max="3869" width="2" style="42" customWidth="1"/>
    <col min="3870" max="3870" width="23.33203125" style="42" customWidth="1"/>
    <col min="3871" max="3871" width="1.1640625" style="42" customWidth="1"/>
    <col min="3872" max="3876" width="14" style="42" customWidth="1"/>
    <col min="3877" max="3877" width="3.5" style="42" customWidth="1"/>
    <col min="3878" max="3878" width="3" style="42" customWidth="1"/>
    <col min="3879" max="3881" width="2" style="42" customWidth="1"/>
    <col min="3882" max="3882" width="23.33203125" style="42" customWidth="1"/>
    <col min="3883" max="3883" width="1.1640625" style="42" customWidth="1"/>
    <col min="3884" max="3888" width="14" style="42" customWidth="1"/>
    <col min="3889" max="3889" width="3.5" style="42" customWidth="1"/>
    <col min="3890" max="3890" width="3" style="42" customWidth="1"/>
    <col min="3891" max="3893" width="2" style="42" customWidth="1"/>
    <col min="3894" max="3894" width="23.33203125" style="42" customWidth="1"/>
    <col min="3895" max="3895" width="1.1640625" style="42" customWidth="1"/>
    <col min="3896" max="3900" width="14" style="42" customWidth="1"/>
    <col min="3901" max="4096" width="11.83203125" style="42"/>
    <col min="4097" max="4097" width="3.5" style="42" customWidth="1"/>
    <col min="4098" max="4098" width="3" style="42" customWidth="1"/>
    <col min="4099" max="4101" width="2" style="42" customWidth="1"/>
    <col min="4102" max="4102" width="23.33203125" style="42" customWidth="1"/>
    <col min="4103" max="4103" width="1.1640625" style="42" customWidth="1"/>
    <col min="4104" max="4108" width="14" style="42" customWidth="1"/>
    <col min="4109" max="4109" width="3.5" style="42" customWidth="1"/>
    <col min="4110" max="4110" width="3" style="42" customWidth="1"/>
    <col min="4111" max="4113" width="2" style="42" customWidth="1"/>
    <col min="4114" max="4114" width="23.33203125" style="42" customWidth="1"/>
    <col min="4115" max="4115" width="1.1640625" style="42" customWidth="1"/>
    <col min="4116" max="4120" width="14" style="42" customWidth="1"/>
    <col min="4121" max="4121" width="3.5" style="42" customWidth="1"/>
    <col min="4122" max="4122" width="3" style="42" customWidth="1"/>
    <col min="4123" max="4125" width="2" style="42" customWidth="1"/>
    <col min="4126" max="4126" width="23.33203125" style="42" customWidth="1"/>
    <col min="4127" max="4127" width="1.1640625" style="42" customWidth="1"/>
    <col min="4128" max="4132" width="14" style="42" customWidth="1"/>
    <col min="4133" max="4133" width="3.5" style="42" customWidth="1"/>
    <col min="4134" max="4134" width="3" style="42" customWidth="1"/>
    <col min="4135" max="4137" width="2" style="42" customWidth="1"/>
    <col min="4138" max="4138" width="23.33203125" style="42" customWidth="1"/>
    <col min="4139" max="4139" width="1.1640625" style="42" customWidth="1"/>
    <col min="4140" max="4144" width="14" style="42" customWidth="1"/>
    <col min="4145" max="4145" width="3.5" style="42" customWidth="1"/>
    <col min="4146" max="4146" width="3" style="42" customWidth="1"/>
    <col min="4147" max="4149" width="2" style="42" customWidth="1"/>
    <col min="4150" max="4150" width="23.33203125" style="42" customWidth="1"/>
    <col min="4151" max="4151" width="1.1640625" style="42" customWidth="1"/>
    <col min="4152" max="4156" width="14" style="42" customWidth="1"/>
    <col min="4157" max="4352" width="11.83203125" style="42"/>
    <col min="4353" max="4353" width="3.5" style="42" customWidth="1"/>
    <col min="4354" max="4354" width="3" style="42" customWidth="1"/>
    <col min="4355" max="4357" width="2" style="42" customWidth="1"/>
    <col min="4358" max="4358" width="23.33203125" style="42" customWidth="1"/>
    <col min="4359" max="4359" width="1.1640625" style="42" customWidth="1"/>
    <col min="4360" max="4364" width="14" style="42" customWidth="1"/>
    <col min="4365" max="4365" width="3.5" style="42" customWidth="1"/>
    <col min="4366" max="4366" width="3" style="42" customWidth="1"/>
    <col min="4367" max="4369" width="2" style="42" customWidth="1"/>
    <col min="4370" max="4370" width="23.33203125" style="42" customWidth="1"/>
    <col min="4371" max="4371" width="1.1640625" style="42" customWidth="1"/>
    <col min="4372" max="4376" width="14" style="42" customWidth="1"/>
    <col min="4377" max="4377" width="3.5" style="42" customWidth="1"/>
    <col min="4378" max="4378" width="3" style="42" customWidth="1"/>
    <col min="4379" max="4381" width="2" style="42" customWidth="1"/>
    <col min="4382" max="4382" width="23.33203125" style="42" customWidth="1"/>
    <col min="4383" max="4383" width="1.1640625" style="42" customWidth="1"/>
    <col min="4384" max="4388" width="14" style="42" customWidth="1"/>
    <col min="4389" max="4389" width="3.5" style="42" customWidth="1"/>
    <col min="4390" max="4390" width="3" style="42" customWidth="1"/>
    <col min="4391" max="4393" width="2" style="42" customWidth="1"/>
    <col min="4394" max="4394" width="23.33203125" style="42" customWidth="1"/>
    <col min="4395" max="4395" width="1.1640625" style="42" customWidth="1"/>
    <col min="4396" max="4400" width="14" style="42" customWidth="1"/>
    <col min="4401" max="4401" width="3.5" style="42" customWidth="1"/>
    <col min="4402" max="4402" width="3" style="42" customWidth="1"/>
    <col min="4403" max="4405" width="2" style="42" customWidth="1"/>
    <col min="4406" max="4406" width="23.33203125" style="42" customWidth="1"/>
    <col min="4407" max="4407" width="1.1640625" style="42" customWidth="1"/>
    <col min="4408" max="4412" width="14" style="42" customWidth="1"/>
    <col min="4413" max="4608" width="11.83203125" style="42"/>
    <col min="4609" max="4609" width="3.5" style="42" customWidth="1"/>
    <col min="4610" max="4610" width="3" style="42" customWidth="1"/>
    <col min="4611" max="4613" width="2" style="42" customWidth="1"/>
    <col min="4614" max="4614" width="23.33203125" style="42" customWidth="1"/>
    <col min="4615" max="4615" width="1.1640625" style="42" customWidth="1"/>
    <col min="4616" max="4620" width="14" style="42" customWidth="1"/>
    <col min="4621" max="4621" width="3.5" style="42" customWidth="1"/>
    <col min="4622" max="4622" width="3" style="42" customWidth="1"/>
    <col min="4623" max="4625" width="2" style="42" customWidth="1"/>
    <col min="4626" max="4626" width="23.33203125" style="42" customWidth="1"/>
    <col min="4627" max="4627" width="1.1640625" style="42" customWidth="1"/>
    <col min="4628" max="4632" width="14" style="42" customWidth="1"/>
    <col min="4633" max="4633" width="3.5" style="42" customWidth="1"/>
    <col min="4634" max="4634" width="3" style="42" customWidth="1"/>
    <col min="4635" max="4637" width="2" style="42" customWidth="1"/>
    <col min="4638" max="4638" width="23.33203125" style="42" customWidth="1"/>
    <col min="4639" max="4639" width="1.1640625" style="42" customWidth="1"/>
    <col min="4640" max="4644" width="14" style="42" customWidth="1"/>
    <col min="4645" max="4645" width="3.5" style="42" customWidth="1"/>
    <col min="4646" max="4646" width="3" style="42" customWidth="1"/>
    <col min="4647" max="4649" width="2" style="42" customWidth="1"/>
    <col min="4650" max="4650" width="23.33203125" style="42" customWidth="1"/>
    <col min="4651" max="4651" width="1.1640625" style="42" customWidth="1"/>
    <col min="4652" max="4656" width="14" style="42" customWidth="1"/>
    <col min="4657" max="4657" width="3.5" style="42" customWidth="1"/>
    <col min="4658" max="4658" width="3" style="42" customWidth="1"/>
    <col min="4659" max="4661" width="2" style="42" customWidth="1"/>
    <col min="4662" max="4662" width="23.33203125" style="42" customWidth="1"/>
    <col min="4663" max="4663" width="1.1640625" style="42" customWidth="1"/>
    <col min="4664" max="4668" width="14" style="42" customWidth="1"/>
    <col min="4669" max="4864" width="11.83203125" style="42"/>
    <col min="4865" max="4865" width="3.5" style="42" customWidth="1"/>
    <col min="4866" max="4866" width="3" style="42" customWidth="1"/>
    <col min="4867" max="4869" width="2" style="42" customWidth="1"/>
    <col min="4870" max="4870" width="23.33203125" style="42" customWidth="1"/>
    <col min="4871" max="4871" width="1.1640625" style="42" customWidth="1"/>
    <col min="4872" max="4876" width="14" style="42" customWidth="1"/>
    <col min="4877" max="4877" width="3.5" style="42" customWidth="1"/>
    <col min="4878" max="4878" width="3" style="42" customWidth="1"/>
    <col min="4879" max="4881" width="2" style="42" customWidth="1"/>
    <col min="4882" max="4882" width="23.33203125" style="42" customWidth="1"/>
    <col min="4883" max="4883" width="1.1640625" style="42" customWidth="1"/>
    <col min="4884" max="4888" width="14" style="42" customWidth="1"/>
    <col min="4889" max="4889" width="3.5" style="42" customWidth="1"/>
    <col min="4890" max="4890" width="3" style="42" customWidth="1"/>
    <col min="4891" max="4893" width="2" style="42" customWidth="1"/>
    <col min="4894" max="4894" width="23.33203125" style="42" customWidth="1"/>
    <col min="4895" max="4895" width="1.1640625" style="42" customWidth="1"/>
    <col min="4896" max="4900" width="14" style="42" customWidth="1"/>
    <col min="4901" max="4901" width="3.5" style="42" customWidth="1"/>
    <col min="4902" max="4902" width="3" style="42" customWidth="1"/>
    <col min="4903" max="4905" width="2" style="42" customWidth="1"/>
    <col min="4906" max="4906" width="23.33203125" style="42" customWidth="1"/>
    <col min="4907" max="4907" width="1.1640625" style="42" customWidth="1"/>
    <col min="4908" max="4912" width="14" style="42" customWidth="1"/>
    <col min="4913" max="4913" width="3.5" style="42" customWidth="1"/>
    <col min="4914" max="4914" width="3" style="42" customWidth="1"/>
    <col min="4915" max="4917" width="2" style="42" customWidth="1"/>
    <col min="4918" max="4918" width="23.33203125" style="42" customWidth="1"/>
    <col min="4919" max="4919" width="1.1640625" style="42" customWidth="1"/>
    <col min="4920" max="4924" width="14" style="42" customWidth="1"/>
    <col min="4925" max="5120" width="11.83203125" style="42"/>
    <col min="5121" max="5121" width="3.5" style="42" customWidth="1"/>
    <col min="5122" max="5122" width="3" style="42" customWidth="1"/>
    <col min="5123" max="5125" width="2" style="42" customWidth="1"/>
    <col min="5126" max="5126" width="23.33203125" style="42" customWidth="1"/>
    <col min="5127" max="5127" width="1.1640625" style="42" customWidth="1"/>
    <col min="5128" max="5132" width="14" style="42" customWidth="1"/>
    <col min="5133" max="5133" width="3.5" style="42" customWidth="1"/>
    <col min="5134" max="5134" width="3" style="42" customWidth="1"/>
    <col min="5135" max="5137" width="2" style="42" customWidth="1"/>
    <col min="5138" max="5138" width="23.33203125" style="42" customWidth="1"/>
    <col min="5139" max="5139" width="1.1640625" style="42" customWidth="1"/>
    <col min="5140" max="5144" width="14" style="42" customWidth="1"/>
    <col min="5145" max="5145" width="3.5" style="42" customWidth="1"/>
    <col min="5146" max="5146" width="3" style="42" customWidth="1"/>
    <col min="5147" max="5149" width="2" style="42" customWidth="1"/>
    <col min="5150" max="5150" width="23.33203125" style="42" customWidth="1"/>
    <col min="5151" max="5151" width="1.1640625" style="42" customWidth="1"/>
    <col min="5152" max="5156" width="14" style="42" customWidth="1"/>
    <col min="5157" max="5157" width="3.5" style="42" customWidth="1"/>
    <col min="5158" max="5158" width="3" style="42" customWidth="1"/>
    <col min="5159" max="5161" width="2" style="42" customWidth="1"/>
    <col min="5162" max="5162" width="23.33203125" style="42" customWidth="1"/>
    <col min="5163" max="5163" width="1.1640625" style="42" customWidth="1"/>
    <col min="5164" max="5168" width="14" style="42" customWidth="1"/>
    <col min="5169" max="5169" width="3.5" style="42" customWidth="1"/>
    <col min="5170" max="5170" width="3" style="42" customWidth="1"/>
    <col min="5171" max="5173" width="2" style="42" customWidth="1"/>
    <col min="5174" max="5174" width="23.33203125" style="42" customWidth="1"/>
    <col min="5175" max="5175" width="1.1640625" style="42" customWidth="1"/>
    <col min="5176" max="5180" width="14" style="42" customWidth="1"/>
    <col min="5181" max="5376" width="11.83203125" style="42"/>
    <col min="5377" max="5377" width="3.5" style="42" customWidth="1"/>
    <col min="5378" max="5378" width="3" style="42" customWidth="1"/>
    <col min="5379" max="5381" width="2" style="42" customWidth="1"/>
    <col min="5382" max="5382" width="23.33203125" style="42" customWidth="1"/>
    <col min="5383" max="5383" width="1.1640625" style="42" customWidth="1"/>
    <col min="5384" max="5388" width="14" style="42" customWidth="1"/>
    <col min="5389" max="5389" width="3.5" style="42" customWidth="1"/>
    <col min="5390" max="5390" width="3" style="42" customWidth="1"/>
    <col min="5391" max="5393" width="2" style="42" customWidth="1"/>
    <col min="5394" max="5394" width="23.33203125" style="42" customWidth="1"/>
    <col min="5395" max="5395" width="1.1640625" style="42" customWidth="1"/>
    <col min="5396" max="5400" width="14" style="42" customWidth="1"/>
    <col min="5401" max="5401" width="3.5" style="42" customWidth="1"/>
    <col min="5402" max="5402" width="3" style="42" customWidth="1"/>
    <col min="5403" max="5405" width="2" style="42" customWidth="1"/>
    <col min="5406" max="5406" width="23.33203125" style="42" customWidth="1"/>
    <col min="5407" max="5407" width="1.1640625" style="42" customWidth="1"/>
    <col min="5408" max="5412" width="14" style="42" customWidth="1"/>
    <col min="5413" max="5413" width="3.5" style="42" customWidth="1"/>
    <col min="5414" max="5414" width="3" style="42" customWidth="1"/>
    <col min="5415" max="5417" width="2" style="42" customWidth="1"/>
    <col min="5418" max="5418" width="23.33203125" style="42" customWidth="1"/>
    <col min="5419" max="5419" width="1.1640625" style="42" customWidth="1"/>
    <col min="5420" max="5424" width="14" style="42" customWidth="1"/>
    <col min="5425" max="5425" width="3.5" style="42" customWidth="1"/>
    <col min="5426" max="5426" width="3" style="42" customWidth="1"/>
    <col min="5427" max="5429" width="2" style="42" customWidth="1"/>
    <col min="5430" max="5430" width="23.33203125" style="42" customWidth="1"/>
    <col min="5431" max="5431" width="1.1640625" style="42" customWidth="1"/>
    <col min="5432" max="5436" width="14" style="42" customWidth="1"/>
    <col min="5437" max="5632" width="11.83203125" style="42"/>
    <col min="5633" max="5633" width="3.5" style="42" customWidth="1"/>
    <col min="5634" max="5634" width="3" style="42" customWidth="1"/>
    <col min="5635" max="5637" width="2" style="42" customWidth="1"/>
    <col min="5638" max="5638" width="23.33203125" style="42" customWidth="1"/>
    <col min="5639" max="5639" width="1.1640625" style="42" customWidth="1"/>
    <col min="5640" max="5644" width="14" style="42" customWidth="1"/>
    <col min="5645" max="5645" width="3.5" style="42" customWidth="1"/>
    <col min="5646" max="5646" width="3" style="42" customWidth="1"/>
    <col min="5647" max="5649" width="2" style="42" customWidth="1"/>
    <col min="5650" max="5650" width="23.33203125" style="42" customWidth="1"/>
    <col min="5651" max="5651" width="1.1640625" style="42" customWidth="1"/>
    <col min="5652" max="5656" width="14" style="42" customWidth="1"/>
    <col min="5657" max="5657" width="3.5" style="42" customWidth="1"/>
    <col min="5658" max="5658" width="3" style="42" customWidth="1"/>
    <col min="5659" max="5661" width="2" style="42" customWidth="1"/>
    <col min="5662" max="5662" width="23.33203125" style="42" customWidth="1"/>
    <col min="5663" max="5663" width="1.1640625" style="42" customWidth="1"/>
    <col min="5664" max="5668" width="14" style="42" customWidth="1"/>
    <col min="5669" max="5669" width="3.5" style="42" customWidth="1"/>
    <col min="5670" max="5670" width="3" style="42" customWidth="1"/>
    <col min="5671" max="5673" width="2" style="42" customWidth="1"/>
    <col min="5674" max="5674" width="23.33203125" style="42" customWidth="1"/>
    <col min="5675" max="5675" width="1.1640625" style="42" customWidth="1"/>
    <col min="5676" max="5680" width="14" style="42" customWidth="1"/>
    <col min="5681" max="5681" width="3.5" style="42" customWidth="1"/>
    <col min="5682" max="5682" width="3" style="42" customWidth="1"/>
    <col min="5683" max="5685" width="2" style="42" customWidth="1"/>
    <col min="5686" max="5686" width="23.33203125" style="42" customWidth="1"/>
    <col min="5687" max="5687" width="1.1640625" style="42" customWidth="1"/>
    <col min="5688" max="5692" width="14" style="42" customWidth="1"/>
    <col min="5693" max="5888" width="11.83203125" style="42"/>
    <col min="5889" max="5889" width="3.5" style="42" customWidth="1"/>
    <col min="5890" max="5890" width="3" style="42" customWidth="1"/>
    <col min="5891" max="5893" width="2" style="42" customWidth="1"/>
    <col min="5894" max="5894" width="23.33203125" style="42" customWidth="1"/>
    <col min="5895" max="5895" width="1.1640625" style="42" customWidth="1"/>
    <col min="5896" max="5900" width="14" style="42" customWidth="1"/>
    <col min="5901" max="5901" width="3.5" style="42" customWidth="1"/>
    <col min="5902" max="5902" width="3" style="42" customWidth="1"/>
    <col min="5903" max="5905" width="2" style="42" customWidth="1"/>
    <col min="5906" max="5906" width="23.33203125" style="42" customWidth="1"/>
    <col min="5907" max="5907" width="1.1640625" style="42" customWidth="1"/>
    <col min="5908" max="5912" width="14" style="42" customWidth="1"/>
    <col min="5913" max="5913" width="3.5" style="42" customWidth="1"/>
    <col min="5914" max="5914" width="3" style="42" customWidth="1"/>
    <col min="5915" max="5917" width="2" style="42" customWidth="1"/>
    <col min="5918" max="5918" width="23.33203125" style="42" customWidth="1"/>
    <col min="5919" max="5919" width="1.1640625" style="42" customWidth="1"/>
    <col min="5920" max="5924" width="14" style="42" customWidth="1"/>
    <col min="5925" max="5925" width="3.5" style="42" customWidth="1"/>
    <col min="5926" max="5926" width="3" style="42" customWidth="1"/>
    <col min="5927" max="5929" width="2" style="42" customWidth="1"/>
    <col min="5930" max="5930" width="23.33203125" style="42" customWidth="1"/>
    <col min="5931" max="5931" width="1.1640625" style="42" customWidth="1"/>
    <col min="5932" max="5936" width="14" style="42" customWidth="1"/>
    <col min="5937" max="5937" width="3.5" style="42" customWidth="1"/>
    <col min="5938" max="5938" width="3" style="42" customWidth="1"/>
    <col min="5939" max="5941" width="2" style="42" customWidth="1"/>
    <col min="5942" max="5942" width="23.33203125" style="42" customWidth="1"/>
    <col min="5943" max="5943" width="1.1640625" style="42" customWidth="1"/>
    <col min="5944" max="5948" width="14" style="42" customWidth="1"/>
    <col min="5949" max="6144" width="11.83203125" style="42"/>
    <col min="6145" max="6145" width="3.5" style="42" customWidth="1"/>
    <col min="6146" max="6146" width="3" style="42" customWidth="1"/>
    <col min="6147" max="6149" width="2" style="42" customWidth="1"/>
    <col min="6150" max="6150" width="23.33203125" style="42" customWidth="1"/>
    <col min="6151" max="6151" width="1.1640625" style="42" customWidth="1"/>
    <col min="6152" max="6156" width="14" style="42" customWidth="1"/>
    <col min="6157" max="6157" width="3.5" style="42" customWidth="1"/>
    <col min="6158" max="6158" width="3" style="42" customWidth="1"/>
    <col min="6159" max="6161" width="2" style="42" customWidth="1"/>
    <col min="6162" max="6162" width="23.33203125" style="42" customWidth="1"/>
    <col min="6163" max="6163" width="1.1640625" style="42" customWidth="1"/>
    <col min="6164" max="6168" width="14" style="42" customWidth="1"/>
    <col min="6169" max="6169" width="3.5" style="42" customWidth="1"/>
    <col min="6170" max="6170" width="3" style="42" customWidth="1"/>
    <col min="6171" max="6173" width="2" style="42" customWidth="1"/>
    <col min="6174" max="6174" width="23.33203125" style="42" customWidth="1"/>
    <col min="6175" max="6175" width="1.1640625" style="42" customWidth="1"/>
    <col min="6176" max="6180" width="14" style="42" customWidth="1"/>
    <col min="6181" max="6181" width="3.5" style="42" customWidth="1"/>
    <col min="6182" max="6182" width="3" style="42" customWidth="1"/>
    <col min="6183" max="6185" width="2" style="42" customWidth="1"/>
    <col min="6186" max="6186" width="23.33203125" style="42" customWidth="1"/>
    <col min="6187" max="6187" width="1.1640625" style="42" customWidth="1"/>
    <col min="6188" max="6192" width="14" style="42" customWidth="1"/>
    <col min="6193" max="6193" width="3.5" style="42" customWidth="1"/>
    <col min="6194" max="6194" width="3" style="42" customWidth="1"/>
    <col min="6195" max="6197" width="2" style="42" customWidth="1"/>
    <col min="6198" max="6198" width="23.33203125" style="42" customWidth="1"/>
    <col min="6199" max="6199" width="1.1640625" style="42" customWidth="1"/>
    <col min="6200" max="6204" width="14" style="42" customWidth="1"/>
    <col min="6205" max="6400" width="11.83203125" style="42"/>
    <col min="6401" max="6401" width="3.5" style="42" customWidth="1"/>
    <col min="6402" max="6402" width="3" style="42" customWidth="1"/>
    <col min="6403" max="6405" width="2" style="42" customWidth="1"/>
    <col min="6406" max="6406" width="23.33203125" style="42" customWidth="1"/>
    <col min="6407" max="6407" width="1.1640625" style="42" customWidth="1"/>
    <col min="6408" max="6412" width="14" style="42" customWidth="1"/>
    <col min="6413" max="6413" width="3.5" style="42" customWidth="1"/>
    <col min="6414" max="6414" width="3" style="42" customWidth="1"/>
    <col min="6415" max="6417" width="2" style="42" customWidth="1"/>
    <col min="6418" max="6418" width="23.33203125" style="42" customWidth="1"/>
    <col min="6419" max="6419" width="1.1640625" style="42" customWidth="1"/>
    <col min="6420" max="6424" width="14" style="42" customWidth="1"/>
    <col min="6425" max="6425" width="3.5" style="42" customWidth="1"/>
    <col min="6426" max="6426" width="3" style="42" customWidth="1"/>
    <col min="6427" max="6429" width="2" style="42" customWidth="1"/>
    <col min="6430" max="6430" width="23.33203125" style="42" customWidth="1"/>
    <col min="6431" max="6431" width="1.1640625" style="42" customWidth="1"/>
    <col min="6432" max="6436" width="14" style="42" customWidth="1"/>
    <col min="6437" max="6437" width="3.5" style="42" customWidth="1"/>
    <col min="6438" max="6438" width="3" style="42" customWidth="1"/>
    <col min="6439" max="6441" width="2" style="42" customWidth="1"/>
    <col min="6442" max="6442" width="23.33203125" style="42" customWidth="1"/>
    <col min="6443" max="6443" width="1.1640625" style="42" customWidth="1"/>
    <col min="6444" max="6448" width="14" style="42" customWidth="1"/>
    <col min="6449" max="6449" width="3.5" style="42" customWidth="1"/>
    <col min="6450" max="6450" width="3" style="42" customWidth="1"/>
    <col min="6451" max="6453" width="2" style="42" customWidth="1"/>
    <col min="6454" max="6454" width="23.33203125" style="42" customWidth="1"/>
    <col min="6455" max="6455" width="1.1640625" style="42" customWidth="1"/>
    <col min="6456" max="6460" width="14" style="42" customWidth="1"/>
    <col min="6461" max="6656" width="11.83203125" style="42"/>
    <col min="6657" max="6657" width="3.5" style="42" customWidth="1"/>
    <col min="6658" max="6658" width="3" style="42" customWidth="1"/>
    <col min="6659" max="6661" width="2" style="42" customWidth="1"/>
    <col min="6662" max="6662" width="23.33203125" style="42" customWidth="1"/>
    <col min="6663" max="6663" width="1.1640625" style="42" customWidth="1"/>
    <col min="6664" max="6668" width="14" style="42" customWidth="1"/>
    <col min="6669" max="6669" width="3.5" style="42" customWidth="1"/>
    <col min="6670" max="6670" width="3" style="42" customWidth="1"/>
    <col min="6671" max="6673" width="2" style="42" customWidth="1"/>
    <col min="6674" max="6674" width="23.33203125" style="42" customWidth="1"/>
    <col min="6675" max="6675" width="1.1640625" style="42" customWidth="1"/>
    <col min="6676" max="6680" width="14" style="42" customWidth="1"/>
    <col min="6681" max="6681" width="3.5" style="42" customWidth="1"/>
    <col min="6682" max="6682" width="3" style="42" customWidth="1"/>
    <col min="6683" max="6685" width="2" style="42" customWidth="1"/>
    <col min="6686" max="6686" width="23.33203125" style="42" customWidth="1"/>
    <col min="6687" max="6687" width="1.1640625" style="42" customWidth="1"/>
    <col min="6688" max="6692" width="14" style="42" customWidth="1"/>
    <col min="6693" max="6693" width="3.5" style="42" customWidth="1"/>
    <col min="6694" max="6694" width="3" style="42" customWidth="1"/>
    <col min="6695" max="6697" width="2" style="42" customWidth="1"/>
    <col min="6698" max="6698" width="23.33203125" style="42" customWidth="1"/>
    <col min="6699" max="6699" width="1.1640625" style="42" customWidth="1"/>
    <col min="6700" max="6704" width="14" style="42" customWidth="1"/>
    <col min="6705" max="6705" width="3.5" style="42" customWidth="1"/>
    <col min="6706" max="6706" width="3" style="42" customWidth="1"/>
    <col min="6707" max="6709" width="2" style="42" customWidth="1"/>
    <col min="6710" max="6710" width="23.33203125" style="42" customWidth="1"/>
    <col min="6711" max="6711" width="1.1640625" style="42" customWidth="1"/>
    <col min="6712" max="6716" width="14" style="42" customWidth="1"/>
    <col min="6717" max="6912" width="11.83203125" style="42"/>
    <col min="6913" max="6913" width="3.5" style="42" customWidth="1"/>
    <col min="6914" max="6914" width="3" style="42" customWidth="1"/>
    <col min="6915" max="6917" width="2" style="42" customWidth="1"/>
    <col min="6918" max="6918" width="23.33203125" style="42" customWidth="1"/>
    <col min="6919" max="6919" width="1.1640625" style="42" customWidth="1"/>
    <col min="6920" max="6924" width="14" style="42" customWidth="1"/>
    <col min="6925" max="6925" width="3.5" style="42" customWidth="1"/>
    <col min="6926" max="6926" width="3" style="42" customWidth="1"/>
    <col min="6927" max="6929" width="2" style="42" customWidth="1"/>
    <col min="6930" max="6930" width="23.33203125" style="42" customWidth="1"/>
    <col min="6931" max="6931" width="1.1640625" style="42" customWidth="1"/>
    <col min="6932" max="6936" width="14" style="42" customWidth="1"/>
    <col min="6937" max="6937" width="3.5" style="42" customWidth="1"/>
    <col min="6938" max="6938" width="3" style="42" customWidth="1"/>
    <col min="6939" max="6941" width="2" style="42" customWidth="1"/>
    <col min="6942" max="6942" width="23.33203125" style="42" customWidth="1"/>
    <col min="6943" max="6943" width="1.1640625" style="42" customWidth="1"/>
    <col min="6944" max="6948" width="14" style="42" customWidth="1"/>
    <col min="6949" max="6949" width="3.5" style="42" customWidth="1"/>
    <col min="6950" max="6950" width="3" style="42" customWidth="1"/>
    <col min="6951" max="6953" width="2" style="42" customWidth="1"/>
    <col min="6954" max="6954" width="23.33203125" style="42" customWidth="1"/>
    <col min="6955" max="6955" width="1.1640625" style="42" customWidth="1"/>
    <col min="6956" max="6960" width="14" style="42" customWidth="1"/>
    <col min="6961" max="6961" width="3.5" style="42" customWidth="1"/>
    <col min="6962" max="6962" width="3" style="42" customWidth="1"/>
    <col min="6963" max="6965" width="2" style="42" customWidth="1"/>
    <col min="6966" max="6966" width="23.33203125" style="42" customWidth="1"/>
    <col min="6967" max="6967" width="1.1640625" style="42" customWidth="1"/>
    <col min="6968" max="6972" width="14" style="42" customWidth="1"/>
    <col min="6973" max="7168" width="11.83203125" style="42"/>
    <col min="7169" max="7169" width="3.5" style="42" customWidth="1"/>
    <col min="7170" max="7170" width="3" style="42" customWidth="1"/>
    <col min="7171" max="7173" width="2" style="42" customWidth="1"/>
    <col min="7174" max="7174" width="23.33203125" style="42" customWidth="1"/>
    <col min="7175" max="7175" width="1.1640625" style="42" customWidth="1"/>
    <col min="7176" max="7180" width="14" style="42" customWidth="1"/>
    <col min="7181" max="7181" width="3.5" style="42" customWidth="1"/>
    <col min="7182" max="7182" width="3" style="42" customWidth="1"/>
    <col min="7183" max="7185" width="2" style="42" customWidth="1"/>
    <col min="7186" max="7186" width="23.33203125" style="42" customWidth="1"/>
    <col min="7187" max="7187" width="1.1640625" style="42" customWidth="1"/>
    <col min="7188" max="7192" width="14" style="42" customWidth="1"/>
    <col min="7193" max="7193" width="3.5" style="42" customWidth="1"/>
    <col min="7194" max="7194" width="3" style="42" customWidth="1"/>
    <col min="7195" max="7197" width="2" style="42" customWidth="1"/>
    <col min="7198" max="7198" width="23.33203125" style="42" customWidth="1"/>
    <col min="7199" max="7199" width="1.1640625" style="42" customWidth="1"/>
    <col min="7200" max="7204" width="14" style="42" customWidth="1"/>
    <col min="7205" max="7205" width="3.5" style="42" customWidth="1"/>
    <col min="7206" max="7206" width="3" style="42" customWidth="1"/>
    <col min="7207" max="7209" width="2" style="42" customWidth="1"/>
    <col min="7210" max="7210" width="23.33203125" style="42" customWidth="1"/>
    <col min="7211" max="7211" width="1.1640625" style="42" customWidth="1"/>
    <col min="7212" max="7216" width="14" style="42" customWidth="1"/>
    <col min="7217" max="7217" width="3.5" style="42" customWidth="1"/>
    <col min="7218" max="7218" width="3" style="42" customWidth="1"/>
    <col min="7219" max="7221" width="2" style="42" customWidth="1"/>
    <col min="7222" max="7222" width="23.33203125" style="42" customWidth="1"/>
    <col min="7223" max="7223" width="1.1640625" style="42" customWidth="1"/>
    <col min="7224" max="7228" width="14" style="42" customWidth="1"/>
    <col min="7229" max="7424" width="11.83203125" style="42"/>
    <col min="7425" max="7425" width="3.5" style="42" customWidth="1"/>
    <col min="7426" max="7426" width="3" style="42" customWidth="1"/>
    <col min="7427" max="7429" width="2" style="42" customWidth="1"/>
    <col min="7430" max="7430" width="23.33203125" style="42" customWidth="1"/>
    <col min="7431" max="7431" width="1.1640625" style="42" customWidth="1"/>
    <col min="7432" max="7436" width="14" style="42" customWidth="1"/>
    <col min="7437" max="7437" width="3.5" style="42" customWidth="1"/>
    <col min="7438" max="7438" width="3" style="42" customWidth="1"/>
    <col min="7439" max="7441" width="2" style="42" customWidth="1"/>
    <col min="7442" max="7442" width="23.33203125" style="42" customWidth="1"/>
    <col min="7443" max="7443" width="1.1640625" style="42" customWidth="1"/>
    <col min="7444" max="7448" width="14" style="42" customWidth="1"/>
    <col min="7449" max="7449" width="3.5" style="42" customWidth="1"/>
    <col min="7450" max="7450" width="3" style="42" customWidth="1"/>
    <col min="7451" max="7453" width="2" style="42" customWidth="1"/>
    <col min="7454" max="7454" width="23.33203125" style="42" customWidth="1"/>
    <col min="7455" max="7455" width="1.1640625" style="42" customWidth="1"/>
    <col min="7456" max="7460" width="14" style="42" customWidth="1"/>
    <col min="7461" max="7461" width="3.5" style="42" customWidth="1"/>
    <col min="7462" max="7462" width="3" style="42" customWidth="1"/>
    <col min="7463" max="7465" width="2" style="42" customWidth="1"/>
    <col min="7466" max="7466" width="23.33203125" style="42" customWidth="1"/>
    <col min="7467" max="7467" width="1.1640625" style="42" customWidth="1"/>
    <col min="7468" max="7472" width="14" style="42" customWidth="1"/>
    <col min="7473" max="7473" width="3.5" style="42" customWidth="1"/>
    <col min="7474" max="7474" width="3" style="42" customWidth="1"/>
    <col min="7475" max="7477" width="2" style="42" customWidth="1"/>
    <col min="7478" max="7478" width="23.33203125" style="42" customWidth="1"/>
    <col min="7479" max="7479" width="1.1640625" style="42" customWidth="1"/>
    <col min="7480" max="7484" width="14" style="42" customWidth="1"/>
    <col min="7485" max="7680" width="11.83203125" style="42"/>
    <col min="7681" max="7681" width="3.5" style="42" customWidth="1"/>
    <col min="7682" max="7682" width="3" style="42" customWidth="1"/>
    <col min="7683" max="7685" width="2" style="42" customWidth="1"/>
    <col min="7686" max="7686" width="23.33203125" style="42" customWidth="1"/>
    <col min="7687" max="7687" width="1.1640625" style="42" customWidth="1"/>
    <col min="7688" max="7692" width="14" style="42" customWidth="1"/>
    <col min="7693" max="7693" width="3.5" style="42" customWidth="1"/>
    <col min="7694" max="7694" width="3" style="42" customWidth="1"/>
    <col min="7695" max="7697" width="2" style="42" customWidth="1"/>
    <col min="7698" max="7698" width="23.33203125" style="42" customWidth="1"/>
    <col min="7699" max="7699" width="1.1640625" style="42" customWidth="1"/>
    <col min="7700" max="7704" width="14" style="42" customWidth="1"/>
    <col min="7705" max="7705" width="3.5" style="42" customWidth="1"/>
    <col min="7706" max="7706" width="3" style="42" customWidth="1"/>
    <col min="7707" max="7709" width="2" style="42" customWidth="1"/>
    <col min="7710" max="7710" width="23.33203125" style="42" customWidth="1"/>
    <col min="7711" max="7711" width="1.1640625" style="42" customWidth="1"/>
    <col min="7712" max="7716" width="14" style="42" customWidth="1"/>
    <col min="7717" max="7717" width="3.5" style="42" customWidth="1"/>
    <col min="7718" max="7718" width="3" style="42" customWidth="1"/>
    <col min="7719" max="7721" width="2" style="42" customWidth="1"/>
    <col min="7722" max="7722" width="23.33203125" style="42" customWidth="1"/>
    <col min="7723" max="7723" width="1.1640625" style="42" customWidth="1"/>
    <col min="7724" max="7728" width="14" style="42" customWidth="1"/>
    <col min="7729" max="7729" width="3.5" style="42" customWidth="1"/>
    <col min="7730" max="7730" width="3" style="42" customWidth="1"/>
    <col min="7731" max="7733" width="2" style="42" customWidth="1"/>
    <col min="7734" max="7734" width="23.33203125" style="42" customWidth="1"/>
    <col min="7735" max="7735" width="1.1640625" style="42" customWidth="1"/>
    <col min="7736" max="7740" width="14" style="42" customWidth="1"/>
    <col min="7741" max="7936" width="11.83203125" style="42"/>
    <col min="7937" max="7937" width="3.5" style="42" customWidth="1"/>
    <col min="7938" max="7938" width="3" style="42" customWidth="1"/>
    <col min="7939" max="7941" width="2" style="42" customWidth="1"/>
    <col min="7942" max="7942" width="23.33203125" style="42" customWidth="1"/>
    <col min="7943" max="7943" width="1.1640625" style="42" customWidth="1"/>
    <col min="7944" max="7948" width="14" style="42" customWidth="1"/>
    <col min="7949" max="7949" width="3.5" style="42" customWidth="1"/>
    <col min="7950" max="7950" width="3" style="42" customWidth="1"/>
    <col min="7951" max="7953" width="2" style="42" customWidth="1"/>
    <col min="7954" max="7954" width="23.33203125" style="42" customWidth="1"/>
    <col min="7955" max="7955" width="1.1640625" style="42" customWidth="1"/>
    <col min="7956" max="7960" width="14" style="42" customWidth="1"/>
    <col min="7961" max="7961" width="3.5" style="42" customWidth="1"/>
    <col min="7962" max="7962" width="3" style="42" customWidth="1"/>
    <col min="7963" max="7965" width="2" style="42" customWidth="1"/>
    <col min="7966" max="7966" width="23.33203125" style="42" customWidth="1"/>
    <col min="7967" max="7967" width="1.1640625" style="42" customWidth="1"/>
    <col min="7968" max="7972" width="14" style="42" customWidth="1"/>
    <col min="7973" max="7973" width="3.5" style="42" customWidth="1"/>
    <col min="7974" max="7974" width="3" style="42" customWidth="1"/>
    <col min="7975" max="7977" width="2" style="42" customWidth="1"/>
    <col min="7978" max="7978" width="23.33203125" style="42" customWidth="1"/>
    <col min="7979" max="7979" width="1.1640625" style="42" customWidth="1"/>
    <col min="7980" max="7984" width="14" style="42" customWidth="1"/>
    <col min="7985" max="7985" width="3.5" style="42" customWidth="1"/>
    <col min="7986" max="7986" width="3" style="42" customWidth="1"/>
    <col min="7987" max="7989" width="2" style="42" customWidth="1"/>
    <col min="7990" max="7990" width="23.33203125" style="42" customWidth="1"/>
    <col min="7991" max="7991" width="1.1640625" style="42" customWidth="1"/>
    <col min="7992" max="7996" width="14" style="42" customWidth="1"/>
    <col min="7997" max="8192" width="11.83203125" style="42"/>
    <col min="8193" max="8193" width="3.5" style="42" customWidth="1"/>
    <col min="8194" max="8194" width="3" style="42" customWidth="1"/>
    <col min="8195" max="8197" width="2" style="42" customWidth="1"/>
    <col min="8198" max="8198" width="23.33203125" style="42" customWidth="1"/>
    <col min="8199" max="8199" width="1.1640625" style="42" customWidth="1"/>
    <col min="8200" max="8204" width="14" style="42" customWidth="1"/>
    <col min="8205" max="8205" width="3.5" style="42" customWidth="1"/>
    <col min="8206" max="8206" width="3" style="42" customWidth="1"/>
    <col min="8207" max="8209" width="2" style="42" customWidth="1"/>
    <col min="8210" max="8210" width="23.33203125" style="42" customWidth="1"/>
    <col min="8211" max="8211" width="1.1640625" style="42" customWidth="1"/>
    <col min="8212" max="8216" width="14" style="42" customWidth="1"/>
    <col min="8217" max="8217" width="3.5" style="42" customWidth="1"/>
    <col min="8218" max="8218" width="3" style="42" customWidth="1"/>
    <col min="8219" max="8221" width="2" style="42" customWidth="1"/>
    <col min="8222" max="8222" width="23.33203125" style="42" customWidth="1"/>
    <col min="8223" max="8223" width="1.1640625" style="42" customWidth="1"/>
    <col min="8224" max="8228" width="14" style="42" customWidth="1"/>
    <col min="8229" max="8229" width="3.5" style="42" customWidth="1"/>
    <col min="8230" max="8230" width="3" style="42" customWidth="1"/>
    <col min="8231" max="8233" width="2" style="42" customWidth="1"/>
    <col min="8234" max="8234" width="23.33203125" style="42" customWidth="1"/>
    <col min="8235" max="8235" width="1.1640625" style="42" customWidth="1"/>
    <col min="8236" max="8240" width="14" style="42" customWidth="1"/>
    <col min="8241" max="8241" width="3.5" style="42" customWidth="1"/>
    <col min="8242" max="8242" width="3" style="42" customWidth="1"/>
    <col min="8243" max="8245" width="2" style="42" customWidth="1"/>
    <col min="8246" max="8246" width="23.33203125" style="42" customWidth="1"/>
    <col min="8247" max="8247" width="1.1640625" style="42" customWidth="1"/>
    <col min="8248" max="8252" width="14" style="42" customWidth="1"/>
    <col min="8253" max="8448" width="11.83203125" style="42"/>
    <col min="8449" max="8449" width="3.5" style="42" customWidth="1"/>
    <col min="8450" max="8450" width="3" style="42" customWidth="1"/>
    <col min="8451" max="8453" width="2" style="42" customWidth="1"/>
    <col min="8454" max="8454" width="23.33203125" style="42" customWidth="1"/>
    <col min="8455" max="8455" width="1.1640625" style="42" customWidth="1"/>
    <col min="8456" max="8460" width="14" style="42" customWidth="1"/>
    <col min="8461" max="8461" width="3.5" style="42" customWidth="1"/>
    <col min="8462" max="8462" width="3" style="42" customWidth="1"/>
    <col min="8463" max="8465" width="2" style="42" customWidth="1"/>
    <col min="8466" max="8466" width="23.33203125" style="42" customWidth="1"/>
    <col min="8467" max="8467" width="1.1640625" style="42" customWidth="1"/>
    <col min="8468" max="8472" width="14" style="42" customWidth="1"/>
    <col min="8473" max="8473" width="3.5" style="42" customWidth="1"/>
    <col min="8474" max="8474" width="3" style="42" customWidth="1"/>
    <col min="8475" max="8477" width="2" style="42" customWidth="1"/>
    <col min="8478" max="8478" width="23.33203125" style="42" customWidth="1"/>
    <col min="8479" max="8479" width="1.1640625" style="42" customWidth="1"/>
    <col min="8480" max="8484" width="14" style="42" customWidth="1"/>
    <col min="8485" max="8485" width="3.5" style="42" customWidth="1"/>
    <col min="8486" max="8486" width="3" style="42" customWidth="1"/>
    <col min="8487" max="8489" width="2" style="42" customWidth="1"/>
    <col min="8490" max="8490" width="23.33203125" style="42" customWidth="1"/>
    <col min="8491" max="8491" width="1.1640625" style="42" customWidth="1"/>
    <col min="8492" max="8496" width="14" style="42" customWidth="1"/>
    <col min="8497" max="8497" width="3.5" style="42" customWidth="1"/>
    <col min="8498" max="8498" width="3" style="42" customWidth="1"/>
    <col min="8499" max="8501" width="2" style="42" customWidth="1"/>
    <col min="8502" max="8502" width="23.33203125" style="42" customWidth="1"/>
    <col min="8503" max="8503" width="1.1640625" style="42" customWidth="1"/>
    <col min="8504" max="8508" width="14" style="42" customWidth="1"/>
    <col min="8509" max="8704" width="11.83203125" style="42"/>
    <col min="8705" max="8705" width="3.5" style="42" customWidth="1"/>
    <col min="8706" max="8706" width="3" style="42" customWidth="1"/>
    <col min="8707" max="8709" width="2" style="42" customWidth="1"/>
    <col min="8710" max="8710" width="23.33203125" style="42" customWidth="1"/>
    <col min="8711" max="8711" width="1.1640625" style="42" customWidth="1"/>
    <col min="8712" max="8716" width="14" style="42" customWidth="1"/>
    <col min="8717" max="8717" width="3.5" style="42" customWidth="1"/>
    <col min="8718" max="8718" width="3" style="42" customWidth="1"/>
    <col min="8719" max="8721" width="2" style="42" customWidth="1"/>
    <col min="8722" max="8722" width="23.33203125" style="42" customWidth="1"/>
    <col min="8723" max="8723" width="1.1640625" style="42" customWidth="1"/>
    <col min="8724" max="8728" width="14" style="42" customWidth="1"/>
    <col min="8729" max="8729" width="3.5" style="42" customWidth="1"/>
    <col min="8730" max="8730" width="3" style="42" customWidth="1"/>
    <col min="8731" max="8733" width="2" style="42" customWidth="1"/>
    <col min="8734" max="8734" width="23.33203125" style="42" customWidth="1"/>
    <col min="8735" max="8735" width="1.1640625" style="42" customWidth="1"/>
    <col min="8736" max="8740" width="14" style="42" customWidth="1"/>
    <col min="8741" max="8741" width="3.5" style="42" customWidth="1"/>
    <col min="8742" max="8742" width="3" style="42" customWidth="1"/>
    <col min="8743" max="8745" width="2" style="42" customWidth="1"/>
    <col min="8746" max="8746" width="23.33203125" style="42" customWidth="1"/>
    <col min="8747" max="8747" width="1.1640625" style="42" customWidth="1"/>
    <col min="8748" max="8752" width="14" style="42" customWidth="1"/>
    <col min="8753" max="8753" width="3.5" style="42" customWidth="1"/>
    <col min="8754" max="8754" width="3" style="42" customWidth="1"/>
    <col min="8755" max="8757" width="2" style="42" customWidth="1"/>
    <col min="8758" max="8758" width="23.33203125" style="42" customWidth="1"/>
    <col min="8759" max="8759" width="1.1640625" style="42" customWidth="1"/>
    <col min="8760" max="8764" width="14" style="42" customWidth="1"/>
    <col min="8765" max="8960" width="11.83203125" style="42"/>
    <col min="8961" max="8961" width="3.5" style="42" customWidth="1"/>
    <col min="8962" max="8962" width="3" style="42" customWidth="1"/>
    <col min="8963" max="8965" width="2" style="42" customWidth="1"/>
    <col min="8966" max="8966" width="23.33203125" style="42" customWidth="1"/>
    <col min="8967" max="8967" width="1.1640625" style="42" customWidth="1"/>
    <col min="8968" max="8972" width="14" style="42" customWidth="1"/>
    <col min="8973" max="8973" width="3.5" style="42" customWidth="1"/>
    <col min="8974" max="8974" width="3" style="42" customWidth="1"/>
    <col min="8975" max="8977" width="2" style="42" customWidth="1"/>
    <col min="8978" max="8978" width="23.33203125" style="42" customWidth="1"/>
    <col min="8979" max="8979" width="1.1640625" style="42" customWidth="1"/>
    <col min="8980" max="8984" width="14" style="42" customWidth="1"/>
    <col min="8985" max="8985" width="3.5" style="42" customWidth="1"/>
    <col min="8986" max="8986" width="3" style="42" customWidth="1"/>
    <col min="8987" max="8989" width="2" style="42" customWidth="1"/>
    <col min="8990" max="8990" width="23.33203125" style="42" customWidth="1"/>
    <col min="8991" max="8991" width="1.1640625" style="42" customWidth="1"/>
    <col min="8992" max="8996" width="14" style="42" customWidth="1"/>
    <col min="8997" max="8997" width="3.5" style="42" customWidth="1"/>
    <col min="8998" max="8998" width="3" style="42" customWidth="1"/>
    <col min="8999" max="9001" width="2" style="42" customWidth="1"/>
    <col min="9002" max="9002" width="23.33203125" style="42" customWidth="1"/>
    <col min="9003" max="9003" width="1.1640625" style="42" customWidth="1"/>
    <col min="9004" max="9008" width="14" style="42" customWidth="1"/>
    <col min="9009" max="9009" width="3.5" style="42" customWidth="1"/>
    <col min="9010" max="9010" width="3" style="42" customWidth="1"/>
    <col min="9011" max="9013" width="2" style="42" customWidth="1"/>
    <col min="9014" max="9014" width="23.33203125" style="42" customWidth="1"/>
    <col min="9015" max="9015" width="1.1640625" style="42" customWidth="1"/>
    <col min="9016" max="9020" width="14" style="42" customWidth="1"/>
    <col min="9021" max="9216" width="11.83203125" style="42"/>
    <col min="9217" max="9217" width="3.5" style="42" customWidth="1"/>
    <col min="9218" max="9218" width="3" style="42" customWidth="1"/>
    <col min="9219" max="9221" width="2" style="42" customWidth="1"/>
    <col min="9222" max="9222" width="23.33203125" style="42" customWidth="1"/>
    <col min="9223" max="9223" width="1.1640625" style="42" customWidth="1"/>
    <col min="9224" max="9228" width="14" style="42" customWidth="1"/>
    <col min="9229" max="9229" width="3.5" style="42" customWidth="1"/>
    <col min="9230" max="9230" width="3" style="42" customWidth="1"/>
    <col min="9231" max="9233" width="2" style="42" customWidth="1"/>
    <col min="9234" max="9234" width="23.33203125" style="42" customWidth="1"/>
    <col min="9235" max="9235" width="1.1640625" style="42" customWidth="1"/>
    <col min="9236" max="9240" width="14" style="42" customWidth="1"/>
    <col min="9241" max="9241" width="3.5" style="42" customWidth="1"/>
    <col min="9242" max="9242" width="3" style="42" customWidth="1"/>
    <col min="9243" max="9245" width="2" style="42" customWidth="1"/>
    <col min="9246" max="9246" width="23.33203125" style="42" customWidth="1"/>
    <col min="9247" max="9247" width="1.1640625" style="42" customWidth="1"/>
    <col min="9248" max="9252" width="14" style="42" customWidth="1"/>
    <col min="9253" max="9253" width="3.5" style="42" customWidth="1"/>
    <col min="9254" max="9254" width="3" style="42" customWidth="1"/>
    <col min="9255" max="9257" width="2" style="42" customWidth="1"/>
    <col min="9258" max="9258" width="23.33203125" style="42" customWidth="1"/>
    <col min="9259" max="9259" width="1.1640625" style="42" customWidth="1"/>
    <col min="9260" max="9264" width="14" style="42" customWidth="1"/>
    <col min="9265" max="9265" width="3.5" style="42" customWidth="1"/>
    <col min="9266" max="9266" width="3" style="42" customWidth="1"/>
    <col min="9267" max="9269" width="2" style="42" customWidth="1"/>
    <col min="9270" max="9270" width="23.33203125" style="42" customWidth="1"/>
    <col min="9271" max="9271" width="1.1640625" style="42" customWidth="1"/>
    <col min="9272" max="9276" width="14" style="42" customWidth="1"/>
    <col min="9277" max="9472" width="11.83203125" style="42"/>
    <col min="9473" max="9473" width="3.5" style="42" customWidth="1"/>
    <col min="9474" max="9474" width="3" style="42" customWidth="1"/>
    <col min="9475" max="9477" width="2" style="42" customWidth="1"/>
    <col min="9478" max="9478" width="23.33203125" style="42" customWidth="1"/>
    <col min="9479" max="9479" width="1.1640625" style="42" customWidth="1"/>
    <col min="9480" max="9484" width="14" style="42" customWidth="1"/>
    <col min="9485" max="9485" width="3.5" style="42" customWidth="1"/>
    <col min="9486" max="9486" width="3" style="42" customWidth="1"/>
    <col min="9487" max="9489" width="2" style="42" customWidth="1"/>
    <col min="9490" max="9490" width="23.33203125" style="42" customWidth="1"/>
    <col min="9491" max="9491" width="1.1640625" style="42" customWidth="1"/>
    <col min="9492" max="9496" width="14" style="42" customWidth="1"/>
    <col min="9497" max="9497" width="3.5" style="42" customWidth="1"/>
    <col min="9498" max="9498" width="3" style="42" customWidth="1"/>
    <col min="9499" max="9501" width="2" style="42" customWidth="1"/>
    <col min="9502" max="9502" width="23.33203125" style="42" customWidth="1"/>
    <col min="9503" max="9503" width="1.1640625" style="42" customWidth="1"/>
    <col min="9504" max="9508" width="14" style="42" customWidth="1"/>
    <col min="9509" max="9509" width="3.5" style="42" customWidth="1"/>
    <col min="9510" max="9510" width="3" style="42" customWidth="1"/>
    <col min="9511" max="9513" width="2" style="42" customWidth="1"/>
    <col min="9514" max="9514" width="23.33203125" style="42" customWidth="1"/>
    <col min="9515" max="9515" width="1.1640625" style="42" customWidth="1"/>
    <col min="9516" max="9520" width="14" style="42" customWidth="1"/>
    <col min="9521" max="9521" width="3.5" style="42" customWidth="1"/>
    <col min="9522" max="9522" width="3" style="42" customWidth="1"/>
    <col min="9523" max="9525" width="2" style="42" customWidth="1"/>
    <col min="9526" max="9526" width="23.33203125" style="42" customWidth="1"/>
    <col min="9527" max="9527" width="1.1640625" style="42" customWidth="1"/>
    <col min="9528" max="9532" width="14" style="42" customWidth="1"/>
    <col min="9533" max="9728" width="11.83203125" style="42"/>
    <col min="9729" max="9729" width="3.5" style="42" customWidth="1"/>
    <col min="9730" max="9730" width="3" style="42" customWidth="1"/>
    <col min="9731" max="9733" width="2" style="42" customWidth="1"/>
    <col min="9734" max="9734" width="23.33203125" style="42" customWidth="1"/>
    <col min="9735" max="9735" width="1.1640625" style="42" customWidth="1"/>
    <col min="9736" max="9740" width="14" style="42" customWidth="1"/>
    <col min="9741" max="9741" width="3.5" style="42" customWidth="1"/>
    <col min="9742" max="9742" width="3" style="42" customWidth="1"/>
    <col min="9743" max="9745" width="2" style="42" customWidth="1"/>
    <col min="9746" max="9746" width="23.33203125" style="42" customWidth="1"/>
    <col min="9747" max="9747" width="1.1640625" style="42" customWidth="1"/>
    <col min="9748" max="9752" width="14" style="42" customWidth="1"/>
    <col min="9753" max="9753" width="3.5" style="42" customWidth="1"/>
    <col min="9754" max="9754" width="3" style="42" customWidth="1"/>
    <col min="9755" max="9757" width="2" style="42" customWidth="1"/>
    <col min="9758" max="9758" width="23.33203125" style="42" customWidth="1"/>
    <col min="9759" max="9759" width="1.1640625" style="42" customWidth="1"/>
    <col min="9760" max="9764" width="14" style="42" customWidth="1"/>
    <col min="9765" max="9765" width="3.5" style="42" customWidth="1"/>
    <col min="9766" max="9766" width="3" style="42" customWidth="1"/>
    <col min="9767" max="9769" width="2" style="42" customWidth="1"/>
    <col min="9770" max="9770" width="23.33203125" style="42" customWidth="1"/>
    <col min="9771" max="9771" width="1.1640625" style="42" customWidth="1"/>
    <col min="9772" max="9776" width="14" style="42" customWidth="1"/>
    <col min="9777" max="9777" width="3.5" style="42" customWidth="1"/>
    <col min="9778" max="9778" width="3" style="42" customWidth="1"/>
    <col min="9779" max="9781" width="2" style="42" customWidth="1"/>
    <col min="9782" max="9782" width="23.33203125" style="42" customWidth="1"/>
    <col min="9783" max="9783" width="1.1640625" style="42" customWidth="1"/>
    <col min="9784" max="9788" width="14" style="42" customWidth="1"/>
    <col min="9789" max="9984" width="11.83203125" style="42"/>
    <col min="9985" max="9985" width="3.5" style="42" customWidth="1"/>
    <col min="9986" max="9986" width="3" style="42" customWidth="1"/>
    <col min="9987" max="9989" width="2" style="42" customWidth="1"/>
    <col min="9990" max="9990" width="23.33203125" style="42" customWidth="1"/>
    <col min="9991" max="9991" width="1.1640625" style="42" customWidth="1"/>
    <col min="9992" max="9996" width="14" style="42" customWidth="1"/>
    <col min="9997" max="9997" width="3.5" style="42" customWidth="1"/>
    <col min="9998" max="9998" width="3" style="42" customWidth="1"/>
    <col min="9999" max="10001" width="2" style="42" customWidth="1"/>
    <col min="10002" max="10002" width="23.33203125" style="42" customWidth="1"/>
    <col min="10003" max="10003" width="1.1640625" style="42" customWidth="1"/>
    <col min="10004" max="10008" width="14" style="42" customWidth="1"/>
    <col min="10009" max="10009" width="3.5" style="42" customWidth="1"/>
    <col min="10010" max="10010" width="3" style="42" customWidth="1"/>
    <col min="10011" max="10013" width="2" style="42" customWidth="1"/>
    <col min="10014" max="10014" width="23.33203125" style="42" customWidth="1"/>
    <col min="10015" max="10015" width="1.1640625" style="42" customWidth="1"/>
    <col min="10016" max="10020" width="14" style="42" customWidth="1"/>
    <col min="10021" max="10021" width="3.5" style="42" customWidth="1"/>
    <col min="10022" max="10022" width="3" style="42" customWidth="1"/>
    <col min="10023" max="10025" width="2" style="42" customWidth="1"/>
    <col min="10026" max="10026" width="23.33203125" style="42" customWidth="1"/>
    <col min="10027" max="10027" width="1.1640625" style="42" customWidth="1"/>
    <col min="10028" max="10032" width="14" style="42" customWidth="1"/>
    <col min="10033" max="10033" width="3.5" style="42" customWidth="1"/>
    <col min="10034" max="10034" width="3" style="42" customWidth="1"/>
    <col min="10035" max="10037" width="2" style="42" customWidth="1"/>
    <col min="10038" max="10038" width="23.33203125" style="42" customWidth="1"/>
    <col min="10039" max="10039" width="1.1640625" style="42" customWidth="1"/>
    <col min="10040" max="10044" width="14" style="42" customWidth="1"/>
    <col min="10045" max="10240" width="11.83203125" style="42"/>
    <col min="10241" max="10241" width="3.5" style="42" customWidth="1"/>
    <col min="10242" max="10242" width="3" style="42" customWidth="1"/>
    <col min="10243" max="10245" width="2" style="42" customWidth="1"/>
    <col min="10246" max="10246" width="23.33203125" style="42" customWidth="1"/>
    <col min="10247" max="10247" width="1.1640625" style="42" customWidth="1"/>
    <col min="10248" max="10252" width="14" style="42" customWidth="1"/>
    <col min="10253" max="10253" width="3.5" style="42" customWidth="1"/>
    <col min="10254" max="10254" width="3" style="42" customWidth="1"/>
    <col min="10255" max="10257" width="2" style="42" customWidth="1"/>
    <col min="10258" max="10258" width="23.33203125" style="42" customWidth="1"/>
    <col min="10259" max="10259" width="1.1640625" style="42" customWidth="1"/>
    <col min="10260" max="10264" width="14" style="42" customWidth="1"/>
    <col min="10265" max="10265" width="3.5" style="42" customWidth="1"/>
    <col min="10266" max="10266" width="3" style="42" customWidth="1"/>
    <col min="10267" max="10269" width="2" style="42" customWidth="1"/>
    <col min="10270" max="10270" width="23.33203125" style="42" customWidth="1"/>
    <col min="10271" max="10271" width="1.1640625" style="42" customWidth="1"/>
    <col min="10272" max="10276" width="14" style="42" customWidth="1"/>
    <col min="10277" max="10277" width="3.5" style="42" customWidth="1"/>
    <col min="10278" max="10278" width="3" style="42" customWidth="1"/>
    <col min="10279" max="10281" width="2" style="42" customWidth="1"/>
    <col min="10282" max="10282" width="23.33203125" style="42" customWidth="1"/>
    <col min="10283" max="10283" width="1.1640625" style="42" customWidth="1"/>
    <col min="10284" max="10288" width="14" style="42" customWidth="1"/>
    <col min="10289" max="10289" width="3.5" style="42" customWidth="1"/>
    <col min="10290" max="10290" width="3" style="42" customWidth="1"/>
    <col min="10291" max="10293" width="2" style="42" customWidth="1"/>
    <col min="10294" max="10294" width="23.33203125" style="42" customWidth="1"/>
    <col min="10295" max="10295" width="1.1640625" style="42" customWidth="1"/>
    <col min="10296" max="10300" width="14" style="42" customWidth="1"/>
    <col min="10301" max="10496" width="11.83203125" style="42"/>
    <col min="10497" max="10497" width="3.5" style="42" customWidth="1"/>
    <col min="10498" max="10498" width="3" style="42" customWidth="1"/>
    <col min="10499" max="10501" width="2" style="42" customWidth="1"/>
    <col min="10502" max="10502" width="23.33203125" style="42" customWidth="1"/>
    <col min="10503" max="10503" width="1.1640625" style="42" customWidth="1"/>
    <col min="10504" max="10508" width="14" style="42" customWidth="1"/>
    <col min="10509" max="10509" width="3.5" style="42" customWidth="1"/>
    <col min="10510" max="10510" width="3" style="42" customWidth="1"/>
    <col min="10511" max="10513" width="2" style="42" customWidth="1"/>
    <col min="10514" max="10514" width="23.33203125" style="42" customWidth="1"/>
    <col min="10515" max="10515" width="1.1640625" style="42" customWidth="1"/>
    <col min="10516" max="10520" width="14" style="42" customWidth="1"/>
    <col min="10521" max="10521" width="3.5" style="42" customWidth="1"/>
    <col min="10522" max="10522" width="3" style="42" customWidth="1"/>
    <col min="10523" max="10525" width="2" style="42" customWidth="1"/>
    <col min="10526" max="10526" width="23.33203125" style="42" customWidth="1"/>
    <col min="10527" max="10527" width="1.1640625" style="42" customWidth="1"/>
    <col min="10528" max="10532" width="14" style="42" customWidth="1"/>
    <col min="10533" max="10533" width="3.5" style="42" customWidth="1"/>
    <col min="10534" max="10534" width="3" style="42" customWidth="1"/>
    <col min="10535" max="10537" width="2" style="42" customWidth="1"/>
    <col min="10538" max="10538" width="23.33203125" style="42" customWidth="1"/>
    <col min="10539" max="10539" width="1.1640625" style="42" customWidth="1"/>
    <col min="10540" max="10544" width="14" style="42" customWidth="1"/>
    <col min="10545" max="10545" width="3.5" style="42" customWidth="1"/>
    <col min="10546" max="10546" width="3" style="42" customWidth="1"/>
    <col min="10547" max="10549" width="2" style="42" customWidth="1"/>
    <col min="10550" max="10550" width="23.33203125" style="42" customWidth="1"/>
    <col min="10551" max="10551" width="1.1640625" style="42" customWidth="1"/>
    <col min="10552" max="10556" width="14" style="42" customWidth="1"/>
    <col min="10557" max="10752" width="11.83203125" style="42"/>
    <col min="10753" max="10753" width="3.5" style="42" customWidth="1"/>
    <col min="10754" max="10754" width="3" style="42" customWidth="1"/>
    <col min="10755" max="10757" width="2" style="42" customWidth="1"/>
    <col min="10758" max="10758" width="23.33203125" style="42" customWidth="1"/>
    <col min="10759" max="10759" width="1.1640625" style="42" customWidth="1"/>
    <col min="10760" max="10764" width="14" style="42" customWidth="1"/>
    <col min="10765" max="10765" width="3.5" style="42" customWidth="1"/>
    <col min="10766" max="10766" width="3" style="42" customWidth="1"/>
    <col min="10767" max="10769" width="2" style="42" customWidth="1"/>
    <col min="10770" max="10770" width="23.33203125" style="42" customWidth="1"/>
    <col min="10771" max="10771" width="1.1640625" style="42" customWidth="1"/>
    <col min="10772" max="10776" width="14" style="42" customWidth="1"/>
    <col min="10777" max="10777" width="3.5" style="42" customWidth="1"/>
    <col min="10778" max="10778" width="3" style="42" customWidth="1"/>
    <col min="10779" max="10781" width="2" style="42" customWidth="1"/>
    <col min="10782" max="10782" width="23.33203125" style="42" customWidth="1"/>
    <col min="10783" max="10783" width="1.1640625" style="42" customWidth="1"/>
    <col min="10784" max="10788" width="14" style="42" customWidth="1"/>
    <col min="10789" max="10789" width="3.5" style="42" customWidth="1"/>
    <col min="10790" max="10790" width="3" style="42" customWidth="1"/>
    <col min="10791" max="10793" width="2" style="42" customWidth="1"/>
    <col min="10794" max="10794" width="23.33203125" style="42" customWidth="1"/>
    <col min="10795" max="10795" width="1.1640625" style="42" customWidth="1"/>
    <col min="10796" max="10800" width="14" style="42" customWidth="1"/>
    <col min="10801" max="10801" width="3.5" style="42" customWidth="1"/>
    <col min="10802" max="10802" width="3" style="42" customWidth="1"/>
    <col min="10803" max="10805" width="2" style="42" customWidth="1"/>
    <col min="10806" max="10806" width="23.33203125" style="42" customWidth="1"/>
    <col min="10807" max="10807" width="1.1640625" style="42" customWidth="1"/>
    <col min="10808" max="10812" width="14" style="42" customWidth="1"/>
    <col min="10813" max="11008" width="11.83203125" style="42"/>
    <col min="11009" max="11009" width="3.5" style="42" customWidth="1"/>
    <col min="11010" max="11010" width="3" style="42" customWidth="1"/>
    <col min="11011" max="11013" width="2" style="42" customWidth="1"/>
    <col min="11014" max="11014" width="23.33203125" style="42" customWidth="1"/>
    <col min="11015" max="11015" width="1.1640625" style="42" customWidth="1"/>
    <col min="11016" max="11020" width="14" style="42" customWidth="1"/>
    <col min="11021" max="11021" width="3.5" style="42" customWidth="1"/>
    <col min="11022" max="11022" width="3" style="42" customWidth="1"/>
    <col min="11023" max="11025" width="2" style="42" customWidth="1"/>
    <col min="11026" max="11026" width="23.33203125" style="42" customWidth="1"/>
    <col min="11027" max="11027" width="1.1640625" style="42" customWidth="1"/>
    <col min="11028" max="11032" width="14" style="42" customWidth="1"/>
    <col min="11033" max="11033" width="3.5" style="42" customWidth="1"/>
    <col min="11034" max="11034" width="3" style="42" customWidth="1"/>
    <col min="11035" max="11037" width="2" style="42" customWidth="1"/>
    <col min="11038" max="11038" width="23.33203125" style="42" customWidth="1"/>
    <col min="11039" max="11039" width="1.1640625" style="42" customWidth="1"/>
    <col min="11040" max="11044" width="14" style="42" customWidth="1"/>
    <col min="11045" max="11045" width="3.5" style="42" customWidth="1"/>
    <col min="11046" max="11046" width="3" style="42" customWidth="1"/>
    <col min="11047" max="11049" width="2" style="42" customWidth="1"/>
    <col min="11050" max="11050" width="23.33203125" style="42" customWidth="1"/>
    <col min="11051" max="11051" width="1.1640625" style="42" customWidth="1"/>
    <col min="11052" max="11056" width="14" style="42" customWidth="1"/>
    <col min="11057" max="11057" width="3.5" style="42" customWidth="1"/>
    <col min="11058" max="11058" width="3" style="42" customWidth="1"/>
    <col min="11059" max="11061" width="2" style="42" customWidth="1"/>
    <col min="11062" max="11062" width="23.33203125" style="42" customWidth="1"/>
    <col min="11063" max="11063" width="1.1640625" style="42" customWidth="1"/>
    <col min="11064" max="11068" width="14" style="42" customWidth="1"/>
    <col min="11069" max="11264" width="11.83203125" style="42"/>
    <col min="11265" max="11265" width="3.5" style="42" customWidth="1"/>
    <col min="11266" max="11266" width="3" style="42" customWidth="1"/>
    <col min="11267" max="11269" width="2" style="42" customWidth="1"/>
    <col min="11270" max="11270" width="23.33203125" style="42" customWidth="1"/>
    <col min="11271" max="11271" width="1.1640625" style="42" customWidth="1"/>
    <col min="11272" max="11276" width="14" style="42" customWidth="1"/>
    <col min="11277" max="11277" width="3.5" style="42" customWidth="1"/>
    <col min="11278" max="11278" width="3" style="42" customWidth="1"/>
    <col min="11279" max="11281" width="2" style="42" customWidth="1"/>
    <col min="11282" max="11282" width="23.33203125" style="42" customWidth="1"/>
    <col min="11283" max="11283" width="1.1640625" style="42" customWidth="1"/>
    <col min="11284" max="11288" width="14" style="42" customWidth="1"/>
    <col min="11289" max="11289" width="3.5" style="42" customWidth="1"/>
    <col min="11290" max="11290" width="3" style="42" customWidth="1"/>
    <col min="11291" max="11293" width="2" style="42" customWidth="1"/>
    <col min="11294" max="11294" width="23.33203125" style="42" customWidth="1"/>
    <col min="11295" max="11295" width="1.1640625" style="42" customWidth="1"/>
    <col min="11296" max="11300" width="14" style="42" customWidth="1"/>
    <col min="11301" max="11301" width="3.5" style="42" customWidth="1"/>
    <col min="11302" max="11302" width="3" style="42" customWidth="1"/>
    <col min="11303" max="11305" width="2" style="42" customWidth="1"/>
    <col min="11306" max="11306" width="23.33203125" style="42" customWidth="1"/>
    <col min="11307" max="11307" width="1.1640625" style="42" customWidth="1"/>
    <col min="11308" max="11312" width="14" style="42" customWidth="1"/>
    <col min="11313" max="11313" width="3.5" style="42" customWidth="1"/>
    <col min="11314" max="11314" width="3" style="42" customWidth="1"/>
    <col min="11315" max="11317" width="2" style="42" customWidth="1"/>
    <col min="11318" max="11318" width="23.33203125" style="42" customWidth="1"/>
    <col min="11319" max="11319" width="1.1640625" style="42" customWidth="1"/>
    <col min="11320" max="11324" width="14" style="42" customWidth="1"/>
    <col min="11325" max="11520" width="11.83203125" style="42"/>
    <col min="11521" max="11521" width="3.5" style="42" customWidth="1"/>
    <col min="11522" max="11522" width="3" style="42" customWidth="1"/>
    <col min="11523" max="11525" width="2" style="42" customWidth="1"/>
    <col min="11526" max="11526" width="23.33203125" style="42" customWidth="1"/>
    <col min="11527" max="11527" width="1.1640625" style="42" customWidth="1"/>
    <col min="11528" max="11532" width="14" style="42" customWidth="1"/>
    <col min="11533" max="11533" width="3.5" style="42" customWidth="1"/>
    <col min="11534" max="11534" width="3" style="42" customWidth="1"/>
    <col min="11535" max="11537" width="2" style="42" customWidth="1"/>
    <col min="11538" max="11538" width="23.33203125" style="42" customWidth="1"/>
    <col min="11539" max="11539" width="1.1640625" style="42" customWidth="1"/>
    <col min="11540" max="11544" width="14" style="42" customWidth="1"/>
    <col min="11545" max="11545" width="3.5" style="42" customWidth="1"/>
    <col min="11546" max="11546" width="3" style="42" customWidth="1"/>
    <col min="11547" max="11549" width="2" style="42" customWidth="1"/>
    <col min="11550" max="11550" width="23.33203125" style="42" customWidth="1"/>
    <col min="11551" max="11551" width="1.1640625" style="42" customWidth="1"/>
    <col min="11552" max="11556" width="14" style="42" customWidth="1"/>
    <col min="11557" max="11557" width="3.5" style="42" customWidth="1"/>
    <col min="11558" max="11558" width="3" style="42" customWidth="1"/>
    <col min="11559" max="11561" width="2" style="42" customWidth="1"/>
    <col min="11562" max="11562" width="23.33203125" style="42" customWidth="1"/>
    <col min="11563" max="11563" width="1.1640625" style="42" customWidth="1"/>
    <col min="11564" max="11568" width="14" style="42" customWidth="1"/>
    <col min="11569" max="11569" width="3.5" style="42" customWidth="1"/>
    <col min="11570" max="11570" width="3" style="42" customWidth="1"/>
    <col min="11571" max="11573" width="2" style="42" customWidth="1"/>
    <col min="11574" max="11574" width="23.33203125" style="42" customWidth="1"/>
    <col min="11575" max="11575" width="1.1640625" style="42" customWidth="1"/>
    <col min="11576" max="11580" width="14" style="42" customWidth="1"/>
    <col min="11581" max="11776" width="11.83203125" style="42"/>
    <col min="11777" max="11777" width="3.5" style="42" customWidth="1"/>
    <col min="11778" max="11778" width="3" style="42" customWidth="1"/>
    <col min="11779" max="11781" width="2" style="42" customWidth="1"/>
    <col min="11782" max="11782" width="23.33203125" style="42" customWidth="1"/>
    <col min="11783" max="11783" width="1.1640625" style="42" customWidth="1"/>
    <col min="11784" max="11788" width="14" style="42" customWidth="1"/>
    <col min="11789" max="11789" width="3.5" style="42" customWidth="1"/>
    <col min="11790" max="11790" width="3" style="42" customWidth="1"/>
    <col min="11791" max="11793" width="2" style="42" customWidth="1"/>
    <col min="11794" max="11794" width="23.33203125" style="42" customWidth="1"/>
    <col min="11795" max="11795" width="1.1640625" style="42" customWidth="1"/>
    <col min="11796" max="11800" width="14" style="42" customWidth="1"/>
    <col min="11801" max="11801" width="3.5" style="42" customWidth="1"/>
    <col min="11802" max="11802" width="3" style="42" customWidth="1"/>
    <col min="11803" max="11805" width="2" style="42" customWidth="1"/>
    <col min="11806" max="11806" width="23.33203125" style="42" customWidth="1"/>
    <col min="11807" max="11807" width="1.1640625" style="42" customWidth="1"/>
    <col min="11808" max="11812" width="14" style="42" customWidth="1"/>
    <col min="11813" max="11813" width="3.5" style="42" customWidth="1"/>
    <col min="11814" max="11814" width="3" style="42" customWidth="1"/>
    <col min="11815" max="11817" width="2" style="42" customWidth="1"/>
    <col min="11818" max="11818" width="23.33203125" style="42" customWidth="1"/>
    <col min="11819" max="11819" width="1.1640625" style="42" customWidth="1"/>
    <col min="11820" max="11824" width="14" style="42" customWidth="1"/>
    <col min="11825" max="11825" width="3.5" style="42" customWidth="1"/>
    <col min="11826" max="11826" width="3" style="42" customWidth="1"/>
    <col min="11827" max="11829" width="2" style="42" customWidth="1"/>
    <col min="11830" max="11830" width="23.33203125" style="42" customWidth="1"/>
    <col min="11831" max="11831" width="1.1640625" style="42" customWidth="1"/>
    <col min="11832" max="11836" width="14" style="42" customWidth="1"/>
    <col min="11837" max="12032" width="11.83203125" style="42"/>
    <col min="12033" max="12033" width="3.5" style="42" customWidth="1"/>
    <col min="12034" max="12034" width="3" style="42" customWidth="1"/>
    <col min="12035" max="12037" width="2" style="42" customWidth="1"/>
    <col min="12038" max="12038" width="23.33203125" style="42" customWidth="1"/>
    <col min="12039" max="12039" width="1.1640625" style="42" customWidth="1"/>
    <col min="12040" max="12044" width="14" style="42" customWidth="1"/>
    <col min="12045" max="12045" width="3.5" style="42" customWidth="1"/>
    <col min="12046" max="12046" width="3" style="42" customWidth="1"/>
    <col min="12047" max="12049" width="2" style="42" customWidth="1"/>
    <col min="12050" max="12050" width="23.33203125" style="42" customWidth="1"/>
    <col min="12051" max="12051" width="1.1640625" style="42" customWidth="1"/>
    <col min="12052" max="12056" width="14" style="42" customWidth="1"/>
    <col min="12057" max="12057" width="3.5" style="42" customWidth="1"/>
    <col min="12058" max="12058" width="3" style="42" customWidth="1"/>
    <col min="12059" max="12061" width="2" style="42" customWidth="1"/>
    <col min="12062" max="12062" width="23.33203125" style="42" customWidth="1"/>
    <col min="12063" max="12063" width="1.1640625" style="42" customWidth="1"/>
    <col min="12064" max="12068" width="14" style="42" customWidth="1"/>
    <col min="12069" max="12069" width="3.5" style="42" customWidth="1"/>
    <col min="12070" max="12070" width="3" style="42" customWidth="1"/>
    <col min="12071" max="12073" width="2" style="42" customWidth="1"/>
    <col min="12074" max="12074" width="23.33203125" style="42" customWidth="1"/>
    <col min="12075" max="12075" width="1.1640625" style="42" customWidth="1"/>
    <col min="12076" max="12080" width="14" style="42" customWidth="1"/>
    <col min="12081" max="12081" width="3.5" style="42" customWidth="1"/>
    <col min="12082" max="12082" width="3" style="42" customWidth="1"/>
    <col min="12083" max="12085" width="2" style="42" customWidth="1"/>
    <col min="12086" max="12086" width="23.33203125" style="42" customWidth="1"/>
    <col min="12087" max="12087" width="1.1640625" style="42" customWidth="1"/>
    <col min="12088" max="12092" width="14" style="42" customWidth="1"/>
    <col min="12093" max="12288" width="11.83203125" style="42"/>
    <col min="12289" max="12289" width="3.5" style="42" customWidth="1"/>
    <col min="12290" max="12290" width="3" style="42" customWidth="1"/>
    <col min="12291" max="12293" width="2" style="42" customWidth="1"/>
    <col min="12294" max="12294" width="23.33203125" style="42" customWidth="1"/>
    <col min="12295" max="12295" width="1.1640625" style="42" customWidth="1"/>
    <col min="12296" max="12300" width="14" style="42" customWidth="1"/>
    <col min="12301" max="12301" width="3.5" style="42" customWidth="1"/>
    <col min="12302" max="12302" width="3" style="42" customWidth="1"/>
    <col min="12303" max="12305" width="2" style="42" customWidth="1"/>
    <col min="12306" max="12306" width="23.33203125" style="42" customWidth="1"/>
    <col min="12307" max="12307" width="1.1640625" style="42" customWidth="1"/>
    <col min="12308" max="12312" width="14" style="42" customWidth="1"/>
    <col min="12313" max="12313" width="3.5" style="42" customWidth="1"/>
    <col min="12314" max="12314" width="3" style="42" customWidth="1"/>
    <col min="12315" max="12317" width="2" style="42" customWidth="1"/>
    <col min="12318" max="12318" width="23.33203125" style="42" customWidth="1"/>
    <col min="12319" max="12319" width="1.1640625" style="42" customWidth="1"/>
    <col min="12320" max="12324" width="14" style="42" customWidth="1"/>
    <col min="12325" max="12325" width="3.5" style="42" customWidth="1"/>
    <col min="12326" max="12326" width="3" style="42" customWidth="1"/>
    <col min="12327" max="12329" width="2" style="42" customWidth="1"/>
    <col min="12330" max="12330" width="23.33203125" style="42" customWidth="1"/>
    <col min="12331" max="12331" width="1.1640625" style="42" customWidth="1"/>
    <col min="12332" max="12336" width="14" style="42" customWidth="1"/>
    <col min="12337" max="12337" width="3.5" style="42" customWidth="1"/>
    <col min="12338" max="12338" width="3" style="42" customWidth="1"/>
    <col min="12339" max="12341" width="2" style="42" customWidth="1"/>
    <col min="12342" max="12342" width="23.33203125" style="42" customWidth="1"/>
    <col min="12343" max="12343" width="1.1640625" style="42" customWidth="1"/>
    <col min="12344" max="12348" width="14" style="42" customWidth="1"/>
    <col min="12349" max="12544" width="11.83203125" style="42"/>
    <col min="12545" max="12545" width="3.5" style="42" customWidth="1"/>
    <col min="12546" max="12546" width="3" style="42" customWidth="1"/>
    <col min="12547" max="12549" width="2" style="42" customWidth="1"/>
    <col min="12550" max="12550" width="23.33203125" style="42" customWidth="1"/>
    <col min="12551" max="12551" width="1.1640625" style="42" customWidth="1"/>
    <col min="12552" max="12556" width="14" style="42" customWidth="1"/>
    <col min="12557" max="12557" width="3.5" style="42" customWidth="1"/>
    <col min="12558" max="12558" width="3" style="42" customWidth="1"/>
    <col min="12559" max="12561" width="2" style="42" customWidth="1"/>
    <col min="12562" max="12562" width="23.33203125" style="42" customWidth="1"/>
    <col min="12563" max="12563" width="1.1640625" style="42" customWidth="1"/>
    <col min="12564" max="12568" width="14" style="42" customWidth="1"/>
    <col min="12569" max="12569" width="3.5" style="42" customWidth="1"/>
    <col min="12570" max="12570" width="3" style="42" customWidth="1"/>
    <col min="12571" max="12573" width="2" style="42" customWidth="1"/>
    <col min="12574" max="12574" width="23.33203125" style="42" customWidth="1"/>
    <col min="12575" max="12575" width="1.1640625" style="42" customWidth="1"/>
    <col min="12576" max="12580" width="14" style="42" customWidth="1"/>
    <col min="12581" max="12581" width="3.5" style="42" customWidth="1"/>
    <col min="12582" max="12582" width="3" style="42" customWidth="1"/>
    <col min="12583" max="12585" width="2" style="42" customWidth="1"/>
    <col min="12586" max="12586" width="23.33203125" style="42" customWidth="1"/>
    <col min="12587" max="12587" width="1.1640625" style="42" customWidth="1"/>
    <col min="12588" max="12592" width="14" style="42" customWidth="1"/>
    <col min="12593" max="12593" width="3.5" style="42" customWidth="1"/>
    <col min="12594" max="12594" width="3" style="42" customWidth="1"/>
    <col min="12595" max="12597" width="2" style="42" customWidth="1"/>
    <col min="12598" max="12598" width="23.33203125" style="42" customWidth="1"/>
    <col min="12599" max="12599" width="1.1640625" style="42" customWidth="1"/>
    <col min="12600" max="12604" width="14" style="42" customWidth="1"/>
    <col min="12605" max="12800" width="11.83203125" style="42"/>
    <col min="12801" max="12801" width="3.5" style="42" customWidth="1"/>
    <col min="12802" max="12802" width="3" style="42" customWidth="1"/>
    <col min="12803" max="12805" width="2" style="42" customWidth="1"/>
    <col min="12806" max="12806" width="23.33203125" style="42" customWidth="1"/>
    <col min="12807" max="12807" width="1.1640625" style="42" customWidth="1"/>
    <col min="12808" max="12812" width="14" style="42" customWidth="1"/>
    <col min="12813" max="12813" width="3.5" style="42" customWidth="1"/>
    <col min="12814" max="12814" width="3" style="42" customWidth="1"/>
    <col min="12815" max="12817" width="2" style="42" customWidth="1"/>
    <col min="12818" max="12818" width="23.33203125" style="42" customWidth="1"/>
    <col min="12819" max="12819" width="1.1640625" style="42" customWidth="1"/>
    <col min="12820" max="12824" width="14" style="42" customWidth="1"/>
    <col min="12825" max="12825" width="3.5" style="42" customWidth="1"/>
    <col min="12826" max="12826" width="3" style="42" customWidth="1"/>
    <col min="12827" max="12829" width="2" style="42" customWidth="1"/>
    <col min="12830" max="12830" width="23.33203125" style="42" customWidth="1"/>
    <col min="12831" max="12831" width="1.1640625" style="42" customWidth="1"/>
    <col min="12832" max="12836" width="14" style="42" customWidth="1"/>
    <col min="12837" max="12837" width="3.5" style="42" customWidth="1"/>
    <col min="12838" max="12838" width="3" style="42" customWidth="1"/>
    <col min="12839" max="12841" width="2" style="42" customWidth="1"/>
    <col min="12842" max="12842" width="23.33203125" style="42" customWidth="1"/>
    <col min="12843" max="12843" width="1.1640625" style="42" customWidth="1"/>
    <col min="12844" max="12848" width="14" style="42" customWidth="1"/>
    <col min="12849" max="12849" width="3.5" style="42" customWidth="1"/>
    <col min="12850" max="12850" width="3" style="42" customWidth="1"/>
    <col min="12851" max="12853" width="2" style="42" customWidth="1"/>
    <col min="12854" max="12854" width="23.33203125" style="42" customWidth="1"/>
    <col min="12855" max="12855" width="1.1640625" style="42" customWidth="1"/>
    <col min="12856" max="12860" width="14" style="42" customWidth="1"/>
    <col min="12861" max="13056" width="11.83203125" style="42"/>
    <col min="13057" max="13057" width="3.5" style="42" customWidth="1"/>
    <col min="13058" max="13058" width="3" style="42" customWidth="1"/>
    <col min="13059" max="13061" width="2" style="42" customWidth="1"/>
    <col min="13062" max="13062" width="23.33203125" style="42" customWidth="1"/>
    <col min="13063" max="13063" width="1.1640625" style="42" customWidth="1"/>
    <col min="13064" max="13068" width="14" style="42" customWidth="1"/>
    <col min="13069" max="13069" width="3.5" style="42" customWidth="1"/>
    <col min="13070" max="13070" width="3" style="42" customWidth="1"/>
    <col min="13071" max="13073" width="2" style="42" customWidth="1"/>
    <col min="13074" max="13074" width="23.33203125" style="42" customWidth="1"/>
    <col min="13075" max="13075" width="1.1640625" style="42" customWidth="1"/>
    <col min="13076" max="13080" width="14" style="42" customWidth="1"/>
    <col min="13081" max="13081" width="3.5" style="42" customWidth="1"/>
    <col min="13082" max="13082" width="3" style="42" customWidth="1"/>
    <col min="13083" max="13085" width="2" style="42" customWidth="1"/>
    <col min="13086" max="13086" width="23.33203125" style="42" customWidth="1"/>
    <col min="13087" max="13087" width="1.1640625" style="42" customWidth="1"/>
    <col min="13088" max="13092" width="14" style="42" customWidth="1"/>
    <col min="13093" max="13093" width="3.5" style="42" customWidth="1"/>
    <col min="13094" max="13094" width="3" style="42" customWidth="1"/>
    <col min="13095" max="13097" width="2" style="42" customWidth="1"/>
    <col min="13098" max="13098" width="23.33203125" style="42" customWidth="1"/>
    <col min="13099" max="13099" width="1.1640625" style="42" customWidth="1"/>
    <col min="13100" max="13104" width="14" style="42" customWidth="1"/>
    <col min="13105" max="13105" width="3.5" style="42" customWidth="1"/>
    <col min="13106" max="13106" width="3" style="42" customWidth="1"/>
    <col min="13107" max="13109" width="2" style="42" customWidth="1"/>
    <col min="13110" max="13110" width="23.33203125" style="42" customWidth="1"/>
    <col min="13111" max="13111" width="1.1640625" style="42" customWidth="1"/>
    <col min="13112" max="13116" width="14" style="42" customWidth="1"/>
    <col min="13117" max="13312" width="11.83203125" style="42"/>
    <col min="13313" max="13313" width="3.5" style="42" customWidth="1"/>
    <col min="13314" max="13314" width="3" style="42" customWidth="1"/>
    <col min="13315" max="13317" width="2" style="42" customWidth="1"/>
    <col min="13318" max="13318" width="23.33203125" style="42" customWidth="1"/>
    <col min="13319" max="13319" width="1.1640625" style="42" customWidth="1"/>
    <col min="13320" max="13324" width="14" style="42" customWidth="1"/>
    <col min="13325" max="13325" width="3.5" style="42" customWidth="1"/>
    <col min="13326" max="13326" width="3" style="42" customWidth="1"/>
    <col min="13327" max="13329" width="2" style="42" customWidth="1"/>
    <col min="13330" max="13330" width="23.33203125" style="42" customWidth="1"/>
    <col min="13331" max="13331" width="1.1640625" style="42" customWidth="1"/>
    <col min="13332" max="13336" width="14" style="42" customWidth="1"/>
    <col min="13337" max="13337" width="3.5" style="42" customWidth="1"/>
    <col min="13338" max="13338" width="3" style="42" customWidth="1"/>
    <col min="13339" max="13341" width="2" style="42" customWidth="1"/>
    <col min="13342" max="13342" width="23.33203125" style="42" customWidth="1"/>
    <col min="13343" max="13343" width="1.1640625" style="42" customWidth="1"/>
    <col min="13344" max="13348" width="14" style="42" customWidth="1"/>
    <col min="13349" max="13349" width="3.5" style="42" customWidth="1"/>
    <col min="13350" max="13350" width="3" style="42" customWidth="1"/>
    <col min="13351" max="13353" width="2" style="42" customWidth="1"/>
    <col min="13354" max="13354" width="23.33203125" style="42" customWidth="1"/>
    <col min="13355" max="13355" width="1.1640625" style="42" customWidth="1"/>
    <col min="13356" max="13360" width="14" style="42" customWidth="1"/>
    <col min="13361" max="13361" width="3.5" style="42" customWidth="1"/>
    <col min="13362" max="13362" width="3" style="42" customWidth="1"/>
    <col min="13363" max="13365" width="2" style="42" customWidth="1"/>
    <col min="13366" max="13366" width="23.33203125" style="42" customWidth="1"/>
    <col min="13367" max="13367" width="1.1640625" style="42" customWidth="1"/>
    <col min="13368" max="13372" width="14" style="42" customWidth="1"/>
    <col min="13373" max="13568" width="11.83203125" style="42"/>
    <col min="13569" max="13569" width="3.5" style="42" customWidth="1"/>
    <col min="13570" max="13570" width="3" style="42" customWidth="1"/>
    <col min="13571" max="13573" width="2" style="42" customWidth="1"/>
    <col min="13574" max="13574" width="23.33203125" style="42" customWidth="1"/>
    <col min="13575" max="13575" width="1.1640625" style="42" customWidth="1"/>
    <col min="13576" max="13580" width="14" style="42" customWidth="1"/>
    <col min="13581" max="13581" width="3.5" style="42" customWidth="1"/>
    <col min="13582" max="13582" width="3" style="42" customWidth="1"/>
    <col min="13583" max="13585" width="2" style="42" customWidth="1"/>
    <col min="13586" max="13586" width="23.33203125" style="42" customWidth="1"/>
    <col min="13587" max="13587" width="1.1640625" style="42" customWidth="1"/>
    <col min="13588" max="13592" width="14" style="42" customWidth="1"/>
    <col min="13593" max="13593" width="3.5" style="42" customWidth="1"/>
    <col min="13594" max="13594" width="3" style="42" customWidth="1"/>
    <col min="13595" max="13597" width="2" style="42" customWidth="1"/>
    <col min="13598" max="13598" width="23.33203125" style="42" customWidth="1"/>
    <col min="13599" max="13599" width="1.1640625" style="42" customWidth="1"/>
    <col min="13600" max="13604" width="14" style="42" customWidth="1"/>
    <col min="13605" max="13605" width="3.5" style="42" customWidth="1"/>
    <col min="13606" max="13606" width="3" style="42" customWidth="1"/>
    <col min="13607" max="13609" width="2" style="42" customWidth="1"/>
    <col min="13610" max="13610" width="23.33203125" style="42" customWidth="1"/>
    <col min="13611" max="13611" width="1.1640625" style="42" customWidth="1"/>
    <col min="13612" max="13616" width="14" style="42" customWidth="1"/>
    <col min="13617" max="13617" width="3.5" style="42" customWidth="1"/>
    <col min="13618" max="13618" width="3" style="42" customWidth="1"/>
    <col min="13619" max="13621" width="2" style="42" customWidth="1"/>
    <col min="13622" max="13622" width="23.33203125" style="42" customWidth="1"/>
    <col min="13623" max="13623" width="1.1640625" style="42" customWidth="1"/>
    <col min="13624" max="13628" width="14" style="42" customWidth="1"/>
    <col min="13629" max="13824" width="11.83203125" style="42"/>
    <col min="13825" max="13825" width="3.5" style="42" customWidth="1"/>
    <col min="13826" max="13826" width="3" style="42" customWidth="1"/>
    <col min="13827" max="13829" width="2" style="42" customWidth="1"/>
    <col min="13830" max="13830" width="23.33203125" style="42" customWidth="1"/>
    <col min="13831" max="13831" width="1.1640625" style="42" customWidth="1"/>
    <col min="13832" max="13836" width="14" style="42" customWidth="1"/>
    <col min="13837" max="13837" width="3.5" style="42" customWidth="1"/>
    <col min="13838" max="13838" width="3" style="42" customWidth="1"/>
    <col min="13839" max="13841" width="2" style="42" customWidth="1"/>
    <col min="13842" max="13842" width="23.33203125" style="42" customWidth="1"/>
    <col min="13843" max="13843" width="1.1640625" style="42" customWidth="1"/>
    <col min="13844" max="13848" width="14" style="42" customWidth="1"/>
    <col min="13849" max="13849" width="3.5" style="42" customWidth="1"/>
    <col min="13850" max="13850" width="3" style="42" customWidth="1"/>
    <col min="13851" max="13853" width="2" style="42" customWidth="1"/>
    <col min="13854" max="13854" width="23.33203125" style="42" customWidth="1"/>
    <col min="13855" max="13855" width="1.1640625" style="42" customWidth="1"/>
    <col min="13856" max="13860" width="14" style="42" customWidth="1"/>
    <col min="13861" max="13861" width="3.5" style="42" customWidth="1"/>
    <col min="13862" max="13862" width="3" style="42" customWidth="1"/>
    <col min="13863" max="13865" width="2" style="42" customWidth="1"/>
    <col min="13866" max="13866" width="23.33203125" style="42" customWidth="1"/>
    <col min="13867" max="13867" width="1.1640625" style="42" customWidth="1"/>
    <col min="13868" max="13872" width="14" style="42" customWidth="1"/>
    <col min="13873" max="13873" width="3.5" style="42" customWidth="1"/>
    <col min="13874" max="13874" width="3" style="42" customWidth="1"/>
    <col min="13875" max="13877" width="2" style="42" customWidth="1"/>
    <col min="13878" max="13878" width="23.33203125" style="42" customWidth="1"/>
    <col min="13879" max="13879" width="1.1640625" style="42" customWidth="1"/>
    <col min="13880" max="13884" width="14" style="42" customWidth="1"/>
    <col min="13885" max="14080" width="11.83203125" style="42"/>
    <col min="14081" max="14081" width="3.5" style="42" customWidth="1"/>
    <col min="14082" max="14082" width="3" style="42" customWidth="1"/>
    <col min="14083" max="14085" width="2" style="42" customWidth="1"/>
    <col min="14086" max="14086" width="23.33203125" style="42" customWidth="1"/>
    <col min="14087" max="14087" width="1.1640625" style="42" customWidth="1"/>
    <col min="14088" max="14092" width="14" style="42" customWidth="1"/>
    <col min="14093" max="14093" width="3.5" style="42" customWidth="1"/>
    <col min="14094" max="14094" width="3" style="42" customWidth="1"/>
    <col min="14095" max="14097" width="2" style="42" customWidth="1"/>
    <col min="14098" max="14098" width="23.33203125" style="42" customWidth="1"/>
    <col min="14099" max="14099" width="1.1640625" style="42" customWidth="1"/>
    <col min="14100" max="14104" width="14" style="42" customWidth="1"/>
    <col min="14105" max="14105" width="3.5" style="42" customWidth="1"/>
    <col min="14106" max="14106" width="3" style="42" customWidth="1"/>
    <col min="14107" max="14109" width="2" style="42" customWidth="1"/>
    <col min="14110" max="14110" width="23.33203125" style="42" customWidth="1"/>
    <col min="14111" max="14111" width="1.1640625" style="42" customWidth="1"/>
    <col min="14112" max="14116" width="14" style="42" customWidth="1"/>
    <col min="14117" max="14117" width="3.5" style="42" customWidth="1"/>
    <col min="14118" max="14118" width="3" style="42" customWidth="1"/>
    <col min="14119" max="14121" width="2" style="42" customWidth="1"/>
    <col min="14122" max="14122" width="23.33203125" style="42" customWidth="1"/>
    <col min="14123" max="14123" width="1.1640625" style="42" customWidth="1"/>
    <col min="14124" max="14128" width="14" style="42" customWidth="1"/>
    <col min="14129" max="14129" width="3.5" style="42" customWidth="1"/>
    <col min="14130" max="14130" width="3" style="42" customWidth="1"/>
    <col min="14131" max="14133" width="2" style="42" customWidth="1"/>
    <col min="14134" max="14134" width="23.33203125" style="42" customWidth="1"/>
    <col min="14135" max="14135" width="1.1640625" style="42" customWidth="1"/>
    <col min="14136" max="14140" width="14" style="42" customWidth="1"/>
    <col min="14141" max="14336" width="11.83203125" style="42"/>
    <col min="14337" max="14337" width="3.5" style="42" customWidth="1"/>
    <col min="14338" max="14338" width="3" style="42" customWidth="1"/>
    <col min="14339" max="14341" width="2" style="42" customWidth="1"/>
    <col min="14342" max="14342" width="23.33203125" style="42" customWidth="1"/>
    <col min="14343" max="14343" width="1.1640625" style="42" customWidth="1"/>
    <col min="14344" max="14348" width="14" style="42" customWidth="1"/>
    <col min="14349" max="14349" width="3.5" style="42" customWidth="1"/>
    <col min="14350" max="14350" width="3" style="42" customWidth="1"/>
    <col min="14351" max="14353" width="2" style="42" customWidth="1"/>
    <col min="14354" max="14354" width="23.33203125" style="42" customWidth="1"/>
    <col min="14355" max="14355" width="1.1640625" style="42" customWidth="1"/>
    <col min="14356" max="14360" width="14" style="42" customWidth="1"/>
    <col min="14361" max="14361" width="3.5" style="42" customWidth="1"/>
    <col min="14362" max="14362" width="3" style="42" customWidth="1"/>
    <col min="14363" max="14365" width="2" style="42" customWidth="1"/>
    <col min="14366" max="14366" width="23.33203125" style="42" customWidth="1"/>
    <col min="14367" max="14367" width="1.1640625" style="42" customWidth="1"/>
    <col min="14368" max="14372" width="14" style="42" customWidth="1"/>
    <col min="14373" max="14373" width="3.5" style="42" customWidth="1"/>
    <col min="14374" max="14374" width="3" style="42" customWidth="1"/>
    <col min="14375" max="14377" width="2" style="42" customWidth="1"/>
    <col min="14378" max="14378" width="23.33203125" style="42" customWidth="1"/>
    <col min="14379" max="14379" width="1.1640625" style="42" customWidth="1"/>
    <col min="14380" max="14384" width="14" style="42" customWidth="1"/>
    <col min="14385" max="14385" width="3.5" style="42" customWidth="1"/>
    <col min="14386" max="14386" width="3" style="42" customWidth="1"/>
    <col min="14387" max="14389" width="2" style="42" customWidth="1"/>
    <col min="14390" max="14390" width="23.33203125" style="42" customWidth="1"/>
    <col min="14391" max="14391" width="1.1640625" style="42" customWidth="1"/>
    <col min="14392" max="14396" width="14" style="42" customWidth="1"/>
    <col min="14397" max="14592" width="11.83203125" style="42"/>
    <col min="14593" max="14593" width="3.5" style="42" customWidth="1"/>
    <col min="14594" max="14594" width="3" style="42" customWidth="1"/>
    <col min="14595" max="14597" width="2" style="42" customWidth="1"/>
    <col min="14598" max="14598" width="23.33203125" style="42" customWidth="1"/>
    <col min="14599" max="14599" width="1.1640625" style="42" customWidth="1"/>
    <col min="14600" max="14604" width="14" style="42" customWidth="1"/>
    <col min="14605" max="14605" width="3.5" style="42" customWidth="1"/>
    <col min="14606" max="14606" width="3" style="42" customWidth="1"/>
    <col min="14607" max="14609" width="2" style="42" customWidth="1"/>
    <col min="14610" max="14610" width="23.33203125" style="42" customWidth="1"/>
    <col min="14611" max="14611" width="1.1640625" style="42" customWidth="1"/>
    <col min="14612" max="14616" width="14" style="42" customWidth="1"/>
    <col min="14617" max="14617" width="3.5" style="42" customWidth="1"/>
    <col min="14618" max="14618" width="3" style="42" customWidth="1"/>
    <col min="14619" max="14621" width="2" style="42" customWidth="1"/>
    <col min="14622" max="14622" width="23.33203125" style="42" customWidth="1"/>
    <col min="14623" max="14623" width="1.1640625" style="42" customWidth="1"/>
    <col min="14624" max="14628" width="14" style="42" customWidth="1"/>
    <col min="14629" max="14629" width="3.5" style="42" customWidth="1"/>
    <col min="14630" max="14630" width="3" style="42" customWidth="1"/>
    <col min="14631" max="14633" width="2" style="42" customWidth="1"/>
    <col min="14634" max="14634" width="23.33203125" style="42" customWidth="1"/>
    <col min="14635" max="14635" width="1.1640625" style="42" customWidth="1"/>
    <col min="14636" max="14640" width="14" style="42" customWidth="1"/>
    <col min="14641" max="14641" width="3.5" style="42" customWidth="1"/>
    <col min="14642" max="14642" width="3" style="42" customWidth="1"/>
    <col min="14643" max="14645" width="2" style="42" customWidth="1"/>
    <col min="14646" max="14646" width="23.33203125" style="42" customWidth="1"/>
    <col min="14647" max="14647" width="1.1640625" style="42" customWidth="1"/>
    <col min="14648" max="14652" width="14" style="42" customWidth="1"/>
    <col min="14653" max="14848" width="11.83203125" style="42"/>
    <col min="14849" max="14849" width="3.5" style="42" customWidth="1"/>
    <col min="14850" max="14850" width="3" style="42" customWidth="1"/>
    <col min="14851" max="14853" width="2" style="42" customWidth="1"/>
    <col min="14854" max="14854" width="23.33203125" style="42" customWidth="1"/>
    <col min="14855" max="14855" width="1.1640625" style="42" customWidth="1"/>
    <col min="14856" max="14860" width="14" style="42" customWidth="1"/>
    <col min="14861" max="14861" width="3.5" style="42" customWidth="1"/>
    <col min="14862" max="14862" width="3" style="42" customWidth="1"/>
    <col min="14863" max="14865" width="2" style="42" customWidth="1"/>
    <col min="14866" max="14866" width="23.33203125" style="42" customWidth="1"/>
    <col min="14867" max="14867" width="1.1640625" style="42" customWidth="1"/>
    <col min="14868" max="14872" width="14" style="42" customWidth="1"/>
    <col min="14873" max="14873" width="3.5" style="42" customWidth="1"/>
    <col min="14874" max="14874" width="3" style="42" customWidth="1"/>
    <col min="14875" max="14877" width="2" style="42" customWidth="1"/>
    <col min="14878" max="14878" width="23.33203125" style="42" customWidth="1"/>
    <col min="14879" max="14879" width="1.1640625" style="42" customWidth="1"/>
    <col min="14880" max="14884" width="14" style="42" customWidth="1"/>
    <col min="14885" max="14885" width="3.5" style="42" customWidth="1"/>
    <col min="14886" max="14886" width="3" style="42" customWidth="1"/>
    <col min="14887" max="14889" width="2" style="42" customWidth="1"/>
    <col min="14890" max="14890" width="23.33203125" style="42" customWidth="1"/>
    <col min="14891" max="14891" width="1.1640625" style="42" customWidth="1"/>
    <col min="14892" max="14896" width="14" style="42" customWidth="1"/>
    <col min="14897" max="14897" width="3.5" style="42" customWidth="1"/>
    <col min="14898" max="14898" width="3" style="42" customWidth="1"/>
    <col min="14899" max="14901" width="2" style="42" customWidth="1"/>
    <col min="14902" max="14902" width="23.33203125" style="42" customWidth="1"/>
    <col min="14903" max="14903" width="1.1640625" style="42" customWidth="1"/>
    <col min="14904" max="14908" width="14" style="42" customWidth="1"/>
    <col min="14909" max="15104" width="11.83203125" style="42"/>
    <col min="15105" max="15105" width="3.5" style="42" customWidth="1"/>
    <col min="15106" max="15106" width="3" style="42" customWidth="1"/>
    <col min="15107" max="15109" width="2" style="42" customWidth="1"/>
    <col min="15110" max="15110" width="23.33203125" style="42" customWidth="1"/>
    <col min="15111" max="15111" width="1.1640625" style="42" customWidth="1"/>
    <col min="15112" max="15116" width="14" style="42" customWidth="1"/>
    <col min="15117" max="15117" width="3.5" style="42" customWidth="1"/>
    <col min="15118" max="15118" width="3" style="42" customWidth="1"/>
    <col min="15119" max="15121" width="2" style="42" customWidth="1"/>
    <col min="15122" max="15122" width="23.33203125" style="42" customWidth="1"/>
    <col min="15123" max="15123" width="1.1640625" style="42" customWidth="1"/>
    <col min="15124" max="15128" width="14" style="42" customWidth="1"/>
    <col min="15129" max="15129" width="3.5" style="42" customWidth="1"/>
    <col min="15130" max="15130" width="3" style="42" customWidth="1"/>
    <col min="15131" max="15133" width="2" style="42" customWidth="1"/>
    <col min="15134" max="15134" width="23.33203125" style="42" customWidth="1"/>
    <col min="15135" max="15135" width="1.1640625" style="42" customWidth="1"/>
    <col min="15136" max="15140" width="14" style="42" customWidth="1"/>
    <col min="15141" max="15141" width="3.5" style="42" customWidth="1"/>
    <col min="15142" max="15142" width="3" style="42" customWidth="1"/>
    <col min="15143" max="15145" width="2" style="42" customWidth="1"/>
    <col min="15146" max="15146" width="23.33203125" style="42" customWidth="1"/>
    <col min="15147" max="15147" width="1.1640625" style="42" customWidth="1"/>
    <col min="15148" max="15152" width="14" style="42" customWidth="1"/>
    <col min="15153" max="15153" width="3.5" style="42" customWidth="1"/>
    <col min="15154" max="15154" width="3" style="42" customWidth="1"/>
    <col min="15155" max="15157" width="2" style="42" customWidth="1"/>
    <col min="15158" max="15158" width="23.33203125" style="42" customWidth="1"/>
    <col min="15159" max="15159" width="1.1640625" style="42" customWidth="1"/>
    <col min="15160" max="15164" width="14" style="42" customWidth="1"/>
    <col min="15165" max="15360" width="11.83203125" style="42"/>
    <col min="15361" max="15361" width="3.5" style="42" customWidth="1"/>
    <col min="15362" max="15362" width="3" style="42" customWidth="1"/>
    <col min="15363" max="15365" width="2" style="42" customWidth="1"/>
    <col min="15366" max="15366" width="23.33203125" style="42" customWidth="1"/>
    <col min="15367" max="15367" width="1.1640625" style="42" customWidth="1"/>
    <col min="15368" max="15372" width="14" style="42" customWidth="1"/>
    <col min="15373" max="15373" width="3.5" style="42" customWidth="1"/>
    <col min="15374" max="15374" width="3" style="42" customWidth="1"/>
    <col min="15375" max="15377" width="2" style="42" customWidth="1"/>
    <col min="15378" max="15378" width="23.33203125" style="42" customWidth="1"/>
    <col min="15379" max="15379" width="1.1640625" style="42" customWidth="1"/>
    <col min="15380" max="15384" width="14" style="42" customWidth="1"/>
    <col min="15385" max="15385" width="3.5" style="42" customWidth="1"/>
    <col min="15386" max="15386" width="3" style="42" customWidth="1"/>
    <col min="15387" max="15389" width="2" style="42" customWidth="1"/>
    <col min="15390" max="15390" width="23.33203125" style="42" customWidth="1"/>
    <col min="15391" max="15391" width="1.1640625" style="42" customWidth="1"/>
    <col min="15392" max="15396" width="14" style="42" customWidth="1"/>
    <col min="15397" max="15397" width="3.5" style="42" customWidth="1"/>
    <col min="15398" max="15398" width="3" style="42" customWidth="1"/>
    <col min="15399" max="15401" width="2" style="42" customWidth="1"/>
    <col min="15402" max="15402" width="23.33203125" style="42" customWidth="1"/>
    <col min="15403" max="15403" width="1.1640625" style="42" customWidth="1"/>
    <col min="15404" max="15408" width="14" style="42" customWidth="1"/>
    <col min="15409" max="15409" width="3.5" style="42" customWidth="1"/>
    <col min="15410" max="15410" width="3" style="42" customWidth="1"/>
    <col min="15411" max="15413" width="2" style="42" customWidth="1"/>
    <col min="15414" max="15414" width="23.33203125" style="42" customWidth="1"/>
    <col min="15415" max="15415" width="1.1640625" style="42" customWidth="1"/>
    <col min="15416" max="15420" width="14" style="42" customWidth="1"/>
    <col min="15421" max="15616" width="11.83203125" style="42"/>
    <col min="15617" max="15617" width="3.5" style="42" customWidth="1"/>
    <col min="15618" max="15618" width="3" style="42" customWidth="1"/>
    <col min="15619" max="15621" width="2" style="42" customWidth="1"/>
    <col min="15622" max="15622" width="23.33203125" style="42" customWidth="1"/>
    <col min="15623" max="15623" width="1.1640625" style="42" customWidth="1"/>
    <col min="15624" max="15628" width="14" style="42" customWidth="1"/>
    <col min="15629" max="15629" width="3.5" style="42" customWidth="1"/>
    <col min="15630" max="15630" width="3" style="42" customWidth="1"/>
    <col min="15631" max="15633" width="2" style="42" customWidth="1"/>
    <col min="15634" max="15634" width="23.33203125" style="42" customWidth="1"/>
    <col min="15635" max="15635" width="1.1640625" style="42" customWidth="1"/>
    <col min="15636" max="15640" width="14" style="42" customWidth="1"/>
    <col min="15641" max="15641" width="3.5" style="42" customWidth="1"/>
    <col min="15642" max="15642" width="3" style="42" customWidth="1"/>
    <col min="15643" max="15645" width="2" style="42" customWidth="1"/>
    <col min="15646" max="15646" width="23.33203125" style="42" customWidth="1"/>
    <col min="15647" max="15647" width="1.1640625" style="42" customWidth="1"/>
    <col min="15648" max="15652" width="14" style="42" customWidth="1"/>
    <col min="15653" max="15653" width="3.5" style="42" customWidth="1"/>
    <col min="15654" max="15654" width="3" style="42" customWidth="1"/>
    <col min="15655" max="15657" width="2" style="42" customWidth="1"/>
    <col min="15658" max="15658" width="23.33203125" style="42" customWidth="1"/>
    <col min="15659" max="15659" width="1.1640625" style="42" customWidth="1"/>
    <col min="15660" max="15664" width="14" style="42" customWidth="1"/>
    <col min="15665" max="15665" width="3.5" style="42" customWidth="1"/>
    <col min="15666" max="15666" width="3" style="42" customWidth="1"/>
    <col min="15667" max="15669" width="2" style="42" customWidth="1"/>
    <col min="15670" max="15670" width="23.33203125" style="42" customWidth="1"/>
    <col min="15671" max="15671" width="1.1640625" style="42" customWidth="1"/>
    <col min="15672" max="15676" width="14" style="42" customWidth="1"/>
    <col min="15677" max="15872" width="11.83203125" style="42"/>
    <col min="15873" max="15873" width="3.5" style="42" customWidth="1"/>
    <col min="15874" max="15874" width="3" style="42" customWidth="1"/>
    <col min="15875" max="15877" width="2" style="42" customWidth="1"/>
    <col min="15878" max="15878" width="23.33203125" style="42" customWidth="1"/>
    <col min="15879" max="15879" width="1.1640625" style="42" customWidth="1"/>
    <col min="15880" max="15884" width="14" style="42" customWidth="1"/>
    <col min="15885" max="15885" width="3.5" style="42" customWidth="1"/>
    <col min="15886" max="15886" width="3" style="42" customWidth="1"/>
    <col min="15887" max="15889" width="2" style="42" customWidth="1"/>
    <col min="15890" max="15890" width="23.33203125" style="42" customWidth="1"/>
    <col min="15891" max="15891" width="1.1640625" style="42" customWidth="1"/>
    <col min="15892" max="15896" width="14" style="42" customWidth="1"/>
    <col min="15897" max="15897" width="3.5" style="42" customWidth="1"/>
    <col min="15898" max="15898" width="3" style="42" customWidth="1"/>
    <col min="15899" max="15901" width="2" style="42" customWidth="1"/>
    <col min="15902" max="15902" width="23.33203125" style="42" customWidth="1"/>
    <col min="15903" max="15903" width="1.1640625" style="42" customWidth="1"/>
    <col min="15904" max="15908" width="14" style="42" customWidth="1"/>
    <col min="15909" max="15909" width="3.5" style="42" customWidth="1"/>
    <col min="15910" max="15910" width="3" style="42" customWidth="1"/>
    <col min="15911" max="15913" width="2" style="42" customWidth="1"/>
    <col min="15914" max="15914" width="23.33203125" style="42" customWidth="1"/>
    <col min="15915" max="15915" width="1.1640625" style="42" customWidth="1"/>
    <col min="15916" max="15920" width="14" style="42" customWidth="1"/>
    <col min="15921" max="15921" width="3.5" style="42" customWidth="1"/>
    <col min="15922" max="15922" width="3" style="42" customWidth="1"/>
    <col min="15923" max="15925" width="2" style="42" customWidth="1"/>
    <col min="15926" max="15926" width="23.33203125" style="42" customWidth="1"/>
    <col min="15927" max="15927" width="1.1640625" style="42" customWidth="1"/>
    <col min="15928" max="15932" width="14" style="42" customWidth="1"/>
    <col min="15933" max="16128" width="11.83203125" style="42"/>
    <col min="16129" max="16129" width="3.5" style="42" customWidth="1"/>
    <col min="16130" max="16130" width="3" style="42" customWidth="1"/>
    <col min="16131" max="16133" width="2" style="42" customWidth="1"/>
    <col min="16134" max="16134" width="23.33203125" style="42" customWidth="1"/>
    <col min="16135" max="16135" width="1.1640625" style="42" customWidth="1"/>
    <col min="16136" max="16140" width="14" style="42" customWidth="1"/>
    <col min="16141" max="16141" width="3.5" style="42" customWidth="1"/>
    <col min="16142" max="16142" width="3" style="42" customWidth="1"/>
    <col min="16143" max="16145" width="2" style="42" customWidth="1"/>
    <col min="16146" max="16146" width="23.33203125" style="42" customWidth="1"/>
    <col min="16147" max="16147" width="1.1640625" style="42" customWidth="1"/>
    <col min="16148" max="16152" width="14" style="42" customWidth="1"/>
    <col min="16153" max="16153" width="3.5" style="42" customWidth="1"/>
    <col min="16154" max="16154" width="3" style="42" customWidth="1"/>
    <col min="16155" max="16157" width="2" style="42" customWidth="1"/>
    <col min="16158" max="16158" width="23.33203125" style="42" customWidth="1"/>
    <col min="16159" max="16159" width="1.1640625" style="42" customWidth="1"/>
    <col min="16160" max="16164" width="14" style="42" customWidth="1"/>
    <col min="16165" max="16165" width="3.5" style="42" customWidth="1"/>
    <col min="16166" max="16166" width="3" style="42" customWidth="1"/>
    <col min="16167" max="16169" width="2" style="42" customWidth="1"/>
    <col min="16170" max="16170" width="23.33203125" style="42" customWidth="1"/>
    <col min="16171" max="16171" width="1.1640625" style="42" customWidth="1"/>
    <col min="16172" max="16176" width="14" style="42" customWidth="1"/>
    <col min="16177" max="16177" width="3.5" style="42" customWidth="1"/>
    <col min="16178" max="16178" width="3" style="42" customWidth="1"/>
    <col min="16179" max="16181" width="2" style="42" customWidth="1"/>
    <col min="16182" max="16182" width="23.33203125" style="42" customWidth="1"/>
    <col min="16183" max="16183" width="1.1640625" style="42" customWidth="1"/>
    <col min="16184" max="16188" width="14" style="42" customWidth="1"/>
    <col min="16189" max="16384" width="11.83203125" style="42"/>
  </cols>
  <sheetData>
    <row r="1" spans="1:60" s="11" customFormat="1" ht="19.5" customHeight="1">
      <c r="A1" s="297" t="s">
        <v>29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 t="s">
        <v>29</v>
      </c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 t="s">
        <v>29</v>
      </c>
      <c r="Z1" s="297"/>
      <c r="AA1" s="297"/>
      <c r="AB1" s="297"/>
      <c r="AC1" s="297"/>
      <c r="AD1" s="297"/>
      <c r="AE1" s="297"/>
      <c r="AF1" s="297"/>
      <c r="AG1" s="297"/>
      <c r="AH1" s="297"/>
      <c r="AI1" s="297"/>
      <c r="AJ1" s="297"/>
      <c r="AK1" s="297" t="s">
        <v>29</v>
      </c>
      <c r="AL1" s="297"/>
      <c r="AM1" s="297"/>
      <c r="AN1" s="297"/>
      <c r="AO1" s="297"/>
      <c r="AP1" s="297"/>
      <c r="AQ1" s="297"/>
      <c r="AR1" s="297"/>
      <c r="AS1" s="297"/>
      <c r="AT1" s="297"/>
      <c r="AU1" s="297"/>
      <c r="AV1" s="297"/>
      <c r="AW1" s="297" t="s">
        <v>29</v>
      </c>
      <c r="AX1" s="297"/>
      <c r="AY1" s="297"/>
      <c r="AZ1" s="297"/>
      <c r="BA1" s="297"/>
      <c r="BB1" s="297"/>
      <c r="BC1" s="297"/>
      <c r="BD1" s="297"/>
      <c r="BE1" s="297"/>
      <c r="BF1" s="297"/>
      <c r="BG1" s="297"/>
      <c r="BH1" s="297"/>
    </row>
    <row r="2" spans="1:60" s="11" customFormat="1" ht="19.5" customHeight="1">
      <c r="A2" s="297" t="s">
        <v>64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 t="s">
        <v>64</v>
      </c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 t="s">
        <v>64</v>
      </c>
      <c r="Z2" s="297"/>
      <c r="AA2" s="297"/>
      <c r="AB2" s="297"/>
      <c r="AC2" s="297"/>
      <c r="AD2" s="297"/>
      <c r="AE2" s="297"/>
      <c r="AF2" s="297"/>
      <c r="AG2" s="297"/>
      <c r="AH2" s="297"/>
      <c r="AI2" s="297"/>
      <c r="AJ2" s="297"/>
      <c r="AK2" s="297" t="s">
        <v>64</v>
      </c>
      <c r="AL2" s="297"/>
      <c r="AM2" s="297"/>
      <c r="AN2" s="297"/>
      <c r="AO2" s="297"/>
      <c r="AP2" s="297"/>
      <c r="AQ2" s="297"/>
      <c r="AR2" s="297"/>
      <c r="AS2" s="297"/>
      <c r="AT2" s="297"/>
      <c r="AU2" s="297"/>
      <c r="AV2" s="297"/>
      <c r="AW2" s="297" t="s">
        <v>64</v>
      </c>
      <c r="AX2" s="297"/>
      <c r="AY2" s="297"/>
      <c r="AZ2" s="297"/>
      <c r="BA2" s="297"/>
      <c r="BB2" s="297"/>
      <c r="BC2" s="297"/>
      <c r="BD2" s="297"/>
      <c r="BE2" s="297"/>
      <c r="BF2" s="297"/>
      <c r="BG2" s="297"/>
      <c r="BH2" s="297"/>
    </row>
    <row r="3" spans="1:60" s="11" customFormat="1" ht="16.5" customHeight="1">
      <c r="A3" s="298" t="s">
        <v>30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 t="s">
        <v>30</v>
      </c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 t="s">
        <v>30</v>
      </c>
      <c r="Z3" s="298"/>
      <c r="AA3" s="298"/>
      <c r="AB3" s="298"/>
      <c r="AC3" s="298"/>
      <c r="AD3" s="298"/>
      <c r="AE3" s="298"/>
      <c r="AF3" s="298"/>
      <c r="AG3" s="298"/>
      <c r="AH3" s="298"/>
      <c r="AI3" s="298"/>
      <c r="AJ3" s="298"/>
      <c r="AK3" s="298" t="s">
        <v>30</v>
      </c>
      <c r="AL3" s="298"/>
      <c r="AM3" s="298"/>
      <c r="AN3" s="298"/>
      <c r="AO3" s="298"/>
      <c r="AP3" s="298"/>
      <c r="AQ3" s="298"/>
      <c r="AR3" s="298"/>
      <c r="AS3" s="298"/>
      <c r="AT3" s="298"/>
      <c r="AU3" s="298"/>
      <c r="AV3" s="298"/>
      <c r="AW3" s="298" t="s">
        <v>30</v>
      </c>
      <c r="AX3" s="298"/>
      <c r="AY3" s="298"/>
      <c r="AZ3" s="298"/>
      <c r="BA3" s="298"/>
      <c r="BB3" s="298"/>
      <c r="BC3" s="298"/>
      <c r="BD3" s="298"/>
      <c r="BE3" s="298"/>
      <c r="BF3" s="298"/>
      <c r="BG3" s="298"/>
      <c r="BH3" s="298"/>
    </row>
    <row r="4" spans="1:60" s="12" customFormat="1" ht="18.600000000000001" customHeight="1">
      <c r="A4" s="299" t="s">
        <v>31</v>
      </c>
      <c r="B4" s="300"/>
      <c r="C4" s="300"/>
      <c r="D4" s="300"/>
      <c r="E4" s="300"/>
      <c r="F4" s="300"/>
      <c r="G4" s="301"/>
      <c r="H4" s="305" t="s">
        <v>32</v>
      </c>
      <c r="I4" s="305" t="s">
        <v>21</v>
      </c>
      <c r="J4" s="307" t="s">
        <v>33</v>
      </c>
      <c r="K4" s="301" t="s">
        <v>25</v>
      </c>
      <c r="L4" s="308"/>
      <c r="M4" s="299" t="s">
        <v>31</v>
      </c>
      <c r="N4" s="300"/>
      <c r="O4" s="300"/>
      <c r="P4" s="300"/>
      <c r="Q4" s="300"/>
      <c r="R4" s="300"/>
      <c r="S4" s="301"/>
      <c r="T4" s="305" t="s">
        <v>32</v>
      </c>
      <c r="U4" s="305" t="s">
        <v>21</v>
      </c>
      <c r="V4" s="307" t="s">
        <v>33</v>
      </c>
      <c r="W4" s="301" t="s">
        <v>25</v>
      </c>
      <c r="X4" s="308"/>
      <c r="Y4" s="299" t="s">
        <v>31</v>
      </c>
      <c r="Z4" s="300"/>
      <c r="AA4" s="300"/>
      <c r="AB4" s="300"/>
      <c r="AC4" s="300"/>
      <c r="AD4" s="300"/>
      <c r="AE4" s="301"/>
      <c r="AF4" s="305" t="s">
        <v>32</v>
      </c>
      <c r="AG4" s="305" t="s">
        <v>21</v>
      </c>
      <c r="AH4" s="307" t="s">
        <v>33</v>
      </c>
      <c r="AI4" s="301" t="s">
        <v>25</v>
      </c>
      <c r="AJ4" s="308"/>
      <c r="AK4" s="299" t="s">
        <v>31</v>
      </c>
      <c r="AL4" s="300"/>
      <c r="AM4" s="300"/>
      <c r="AN4" s="300"/>
      <c r="AO4" s="300"/>
      <c r="AP4" s="300"/>
      <c r="AQ4" s="301"/>
      <c r="AR4" s="305" t="s">
        <v>32</v>
      </c>
      <c r="AS4" s="305" t="s">
        <v>21</v>
      </c>
      <c r="AT4" s="307" t="s">
        <v>33</v>
      </c>
      <c r="AU4" s="301" t="s">
        <v>25</v>
      </c>
      <c r="AV4" s="308"/>
      <c r="AW4" s="299" t="s">
        <v>31</v>
      </c>
      <c r="AX4" s="300"/>
      <c r="AY4" s="300"/>
      <c r="AZ4" s="300"/>
      <c r="BA4" s="300"/>
      <c r="BB4" s="300"/>
      <c r="BC4" s="301"/>
      <c r="BD4" s="305" t="s">
        <v>32</v>
      </c>
      <c r="BE4" s="305" t="s">
        <v>21</v>
      </c>
      <c r="BF4" s="307" t="s">
        <v>33</v>
      </c>
      <c r="BG4" s="301" t="s">
        <v>25</v>
      </c>
      <c r="BH4" s="308"/>
    </row>
    <row r="5" spans="1:60" s="12" customFormat="1" ht="18.600000000000001" customHeight="1">
      <c r="A5" s="302"/>
      <c r="B5" s="303"/>
      <c r="C5" s="303"/>
      <c r="D5" s="303"/>
      <c r="E5" s="303"/>
      <c r="F5" s="303"/>
      <c r="G5" s="304"/>
      <c r="H5" s="306"/>
      <c r="I5" s="306"/>
      <c r="J5" s="306"/>
      <c r="K5" s="13" t="s">
        <v>32</v>
      </c>
      <c r="L5" s="14" t="s">
        <v>21</v>
      </c>
      <c r="M5" s="302"/>
      <c r="N5" s="303"/>
      <c r="O5" s="303"/>
      <c r="P5" s="303"/>
      <c r="Q5" s="303"/>
      <c r="R5" s="303"/>
      <c r="S5" s="304"/>
      <c r="T5" s="309"/>
      <c r="U5" s="309"/>
      <c r="V5" s="310"/>
      <c r="W5" s="13" t="s">
        <v>32</v>
      </c>
      <c r="X5" s="14" t="s">
        <v>21</v>
      </c>
      <c r="Y5" s="302"/>
      <c r="Z5" s="303"/>
      <c r="AA5" s="303"/>
      <c r="AB5" s="303"/>
      <c r="AC5" s="303"/>
      <c r="AD5" s="303"/>
      <c r="AE5" s="304"/>
      <c r="AF5" s="306"/>
      <c r="AG5" s="306"/>
      <c r="AH5" s="306"/>
      <c r="AI5" s="13" t="s">
        <v>32</v>
      </c>
      <c r="AJ5" s="14" t="s">
        <v>21</v>
      </c>
      <c r="AK5" s="302"/>
      <c r="AL5" s="303"/>
      <c r="AM5" s="303"/>
      <c r="AN5" s="303"/>
      <c r="AO5" s="303"/>
      <c r="AP5" s="303"/>
      <c r="AQ5" s="304"/>
      <c r="AR5" s="306"/>
      <c r="AS5" s="306"/>
      <c r="AT5" s="306"/>
      <c r="AU5" s="13" t="s">
        <v>32</v>
      </c>
      <c r="AV5" s="14" t="s">
        <v>21</v>
      </c>
      <c r="AW5" s="302"/>
      <c r="AX5" s="303"/>
      <c r="AY5" s="303"/>
      <c r="AZ5" s="303"/>
      <c r="BA5" s="303"/>
      <c r="BB5" s="303"/>
      <c r="BC5" s="304"/>
      <c r="BD5" s="306"/>
      <c r="BE5" s="306"/>
      <c r="BF5" s="306"/>
      <c r="BG5" s="13" t="s">
        <v>32</v>
      </c>
      <c r="BH5" s="14" t="s">
        <v>21</v>
      </c>
    </row>
    <row r="6" spans="1:60" s="17" customFormat="1" ht="3" customHeight="1">
      <c r="A6" s="15"/>
      <c r="B6" s="15"/>
      <c r="C6" s="15"/>
      <c r="D6" s="15"/>
      <c r="E6" s="15"/>
      <c r="F6" s="15"/>
      <c r="G6" s="15"/>
      <c r="H6" s="16"/>
      <c r="M6" s="15"/>
      <c r="N6" s="15"/>
      <c r="O6" s="15"/>
      <c r="P6" s="15"/>
      <c r="Q6" s="15"/>
      <c r="R6" s="15"/>
      <c r="S6" s="15"/>
      <c r="T6" s="16"/>
      <c r="Y6" s="15"/>
      <c r="Z6" s="15"/>
      <c r="AA6" s="15"/>
      <c r="AB6" s="15"/>
      <c r="AC6" s="15"/>
      <c r="AD6" s="15"/>
      <c r="AE6" s="15"/>
      <c r="AF6" s="16"/>
      <c r="AK6" s="15"/>
      <c r="AL6" s="15"/>
      <c r="AM6" s="15"/>
      <c r="AN6" s="15"/>
      <c r="AO6" s="15"/>
      <c r="AP6" s="15"/>
      <c r="AQ6" s="15"/>
      <c r="AR6" s="16"/>
      <c r="AW6" s="15"/>
      <c r="AX6" s="15"/>
      <c r="AY6" s="15"/>
      <c r="AZ6" s="15"/>
      <c r="BA6" s="15"/>
      <c r="BB6" s="15"/>
      <c r="BC6" s="15"/>
      <c r="BD6" s="16"/>
    </row>
    <row r="7" spans="1:60" s="17" customFormat="1" ht="10.9" customHeight="1">
      <c r="A7" s="18"/>
      <c r="B7" s="15"/>
      <c r="C7" s="311" t="s">
        <v>34</v>
      </c>
      <c r="D7" s="311"/>
      <c r="E7" s="311"/>
      <c r="F7" s="312"/>
      <c r="G7" s="276"/>
      <c r="H7" s="277">
        <v>69038</v>
      </c>
      <c r="I7" s="278">
        <v>183570</v>
      </c>
      <c r="J7" s="279">
        <v>2.66</v>
      </c>
      <c r="K7" s="280">
        <v>100</v>
      </c>
      <c r="L7" s="280">
        <v>100</v>
      </c>
      <c r="M7" s="314" t="s">
        <v>23</v>
      </c>
      <c r="N7" s="15"/>
      <c r="O7" s="311" t="s">
        <v>34</v>
      </c>
      <c r="P7" s="311"/>
      <c r="Q7" s="311"/>
      <c r="R7" s="312"/>
      <c r="S7" s="276"/>
      <c r="T7" s="277">
        <v>25948</v>
      </c>
      <c r="U7" s="278">
        <v>51842</v>
      </c>
      <c r="V7" s="279">
        <f>+U7/T7</f>
        <v>1.997918914752582</v>
      </c>
      <c r="W7" s="280">
        <v>100</v>
      </c>
      <c r="X7" s="280">
        <v>100</v>
      </c>
      <c r="Y7" s="315" t="s">
        <v>35</v>
      </c>
      <c r="Z7" s="15"/>
      <c r="AA7" s="311" t="s">
        <v>34</v>
      </c>
      <c r="AB7" s="311"/>
      <c r="AC7" s="311"/>
      <c r="AD7" s="312"/>
      <c r="AE7" s="15"/>
      <c r="AF7" s="277">
        <v>2404</v>
      </c>
      <c r="AG7" s="278">
        <v>4767</v>
      </c>
      <c r="AH7" s="279">
        <f>+AG7/AF7</f>
        <v>1.9829450915141431</v>
      </c>
      <c r="AI7" s="280">
        <v>100</v>
      </c>
      <c r="AJ7" s="280">
        <v>100</v>
      </c>
      <c r="AK7" s="315" t="s">
        <v>36</v>
      </c>
      <c r="AL7" s="15"/>
      <c r="AM7" s="311" t="s">
        <v>34</v>
      </c>
      <c r="AN7" s="311"/>
      <c r="AO7" s="311"/>
      <c r="AP7" s="312"/>
      <c r="AQ7" s="15"/>
      <c r="AR7" s="277">
        <v>702</v>
      </c>
      <c r="AS7" s="278">
        <v>2126</v>
      </c>
      <c r="AT7" s="279">
        <f>+AS7/AR7</f>
        <v>3.0284900284900287</v>
      </c>
      <c r="AU7" s="280">
        <v>100</v>
      </c>
      <c r="AV7" s="280">
        <v>100</v>
      </c>
      <c r="AW7" s="315" t="s">
        <v>37</v>
      </c>
      <c r="AX7" s="15"/>
      <c r="AY7" s="311" t="s">
        <v>34</v>
      </c>
      <c r="AZ7" s="311"/>
      <c r="BA7" s="311"/>
      <c r="BB7" s="312"/>
      <c r="BC7" s="15"/>
      <c r="BD7" s="277">
        <v>1126</v>
      </c>
      <c r="BE7" s="278">
        <v>3752</v>
      </c>
      <c r="BF7" s="279">
        <f>+BE7/BD7</f>
        <v>3.3321492007104796</v>
      </c>
      <c r="BG7" s="280">
        <v>100</v>
      </c>
      <c r="BH7" s="280">
        <v>100</v>
      </c>
    </row>
    <row r="8" spans="1:60" s="17" customFormat="1" ht="10.9" customHeight="1">
      <c r="A8" s="18" t="s">
        <v>38</v>
      </c>
      <c r="B8" s="15"/>
      <c r="D8" s="313" t="s">
        <v>39</v>
      </c>
      <c r="E8" s="313"/>
      <c r="F8" s="313"/>
      <c r="G8" s="15"/>
      <c r="H8" s="23">
        <v>68209</v>
      </c>
      <c r="I8" s="24">
        <v>182537</v>
      </c>
      <c r="J8" s="25">
        <v>2.68</v>
      </c>
      <c r="K8" s="26">
        <v>98.8</v>
      </c>
      <c r="L8" s="26">
        <v>99.4</v>
      </c>
      <c r="M8" s="314"/>
      <c r="N8" s="15"/>
      <c r="P8" s="313" t="s">
        <v>39</v>
      </c>
      <c r="Q8" s="313"/>
      <c r="R8" s="313"/>
      <c r="S8" s="15"/>
      <c r="T8" s="23">
        <v>25624</v>
      </c>
      <c r="U8" s="24">
        <v>51329</v>
      </c>
      <c r="V8" s="25">
        <f t="shared" ref="V8:V15" si="0">+U8/T8</f>
        <v>2.0031610989697159</v>
      </c>
      <c r="W8" s="26">
        <f>+T8/T$7*100</f>
        <v>98.751348851549253</v>
      </c>
      <c r="X8" s="26">
        <f>+U8/U$7*100</f>
        <v>99.010454843563139</v>
      </c>
      <c r="Y8" s="315"/>
      <c r="Z8" s="15"/>
      <c r="AB8" s="313" t="s">
        <v>39</v>
      </c>
      <c r="AC8" s="313"/>
      <c r="AD8" s="313"/>
      <c r="AE8" s="15"/>
      <c r="AF8" s="23">
        <v>2361</v>
      </c>
      <c r="AG8" s="24">
        <v>4711</v>
      </c>
      <c r="AH8" s="25">
        <f t="shared" ref="AH8:AH15" si="1">+AG8/AF8</f>
        <v>1.9953409572215164</v>
      </c>
      <c r="AI8" s="26">
        <f>+AF8/AF$7*100</f>
        <v>98.21131447587355</v>
      </c>
      <c r="AJ8" s="26">
        <f>+AG8/AG$7*100</f>
        <v>98.825256975036709</v>
      </c>
      <c r="AK8" s="315"/>
      <c r="AL8" s="15"/>
      <c r="AN8" s="313" t="s">
        <v>39</v>
      </c>
      <c r="AO8" s="313"/>
      <c r="AP8" s="313"/>
      <c r="AQ8" s="15"/>
      <c r="AR8" s="23">
        <v>700</v>
      </c>
      <c r="AS8" s="24">
        <v>2123</v>
      </c>
      <c r="AT8" s="25">
        <f t="shared" ref="AT8:AT10" si="2">+AS8/AR8</f>
        <v>3.0328571428571429</v>
      </c>
      <c r="AU8" s="26">
        <f>+AR8/AR$7*100</f>
        <v>99.715099715099726</v>
      </c>
      <c r="AV8" s="26">
        <f>+AS8/AS$7*100</f>
        <v>99.858889934148635</v>
      </c>
      <c r="AW8" s="315"/>
      <c r="AX8" s="15"/>
      <c r="AZ8" s="313" t="s">
        <v>39</v>
      </c>
      <c r="BA8" s="313"/>
      <c r="BB8" s="313"/>
      <c r="BC8" s="15"/>
      <c r="BD8" s="23">
        <v>1121</v>
      </c>
      <c r="BE8" s="24">
        <v>3741</v>
      </c>
      <c r="BF8" s="25">
        <f t="shared" ref="BF8:BF10" si="3">+BE8/BD8</f>
        <v>3.337198929527208</v>
      </c>
      <c r="BG8" s="26">
        <f>+BD8/BD$7*100</f>
        <v>99.555950266429832</v>
      </c>
      <c r="BH8" s="26">
        <f>+BE8/BE$7*100</f>
        <v>99.706823027718556</v>
      </c>
    </row>
    <row r="9" spans="1:60" s="17" customFormat="1" ht="10.9" customHeight="1">
      <c r="A9" s="18"/>
      <c r="B9" s="15"/>
      <c r="C9" s="27"/>
      <c r="D9" s="27"/>
      <c r="E9" s="313" t="s">
        <v>40</v>
      </c>
      <c r="F9" s="313"/>
      <c r="G9" s="15"/>
      <c r="H9" s="23">
        <v>67450</v>
      </c>
      <c r="I9" s="28">
        <v>180813</v>
      </c>
      <c r="J9" s="29">
        <v>2.6806968124536694</v>
      </c>
      <c r="K9" s="26">
        <v>97.7</v>
      </c>
      <c r="L9" s="26">
        <v>98.5</v>
      </c>
      <c r="M9" s="314"/>
      <c r="N9" s="15"/>
      <c r="O9" s="27"/>
      <c r="P9" s="27"/>
      <c r="Q9" s="313" t="s">
        <v>40</v>
      </c>
      <c r="R9" s="313"/>
      <c r="S9" s="15"/>
      <c r="T9" s="23">
        <v>25287</v>
      </c>
      <c r="U9" s="24">
        <v>50749</v>
      </c>
      <c r="V9" s="25">
        <f t="shared" si="0"/>
        <v>2.0069205520623243</v>
      </c>
      <c r="W9" s="26">
        <f t="shared" ref="W9:X15" si="4">+T9/T$7*100</f>
        <v>97.452597502697699</v>
      </c>
      <c r="X9" s="26">
        <f t="shared" si="4"/>
        <v>97.89167084603217</v>
      </c>
      <c r="Y9" s="315"/>
      <c r="Z9" s="15"/>
      <c r="AA9" s="27"/>
      <c r="AB9" s="27"/>
      <c r="AC9" s="313" t="s">
        <v>40</v>
      </c>
      <c r="AD9" s="313"/>
      <c r="AE9" s="15"/>
      <c r="AF9" s="23">
        <v>2305</v>
      </c>
      <c r="AG9" s="24">
        <v>4623</v>
      </c>
      <c r="AH9" s="25">
        <f t="shared" si="1"/>
        <v>2.0056399132321041</v>
      </c>
      <c r="AI9" s="26">
        <f t="shared" ref="AI9:AJ15" si="5">+AF9/AF$7*100</f>
        <v>95.881863560732114</v>
      </c>
      <c r="AJ9" s="26">
        <f t="shared" si="5"/>
        <v>96.979232221522977</v>
      </c>
      <c r="AK9" s="315"/>
      <c r="AL9" s="15"/>
      <c r="AM9" s="27"/>
      <c r="AN9" s="27"/>
      <c r="AO9" s="313" t="s">
        <v>40</v>
      </c>
      <c r="AP9" s="313"/>
      <c r="AQ9" s="15"/>
      <c r="AR9" s="23">
        <v>694</v>
      </c>
      <c r="AS9" s="24">
        <v>2111</v>
      </c>
      <c r="AT9" s="25">
        <f t="shared" si="2"/>
        <v>3.0417867435158503</v>
      </c>
      <c r="AU9" s="26">
        <f t="shared" ref="AU9:AV10" si="6">+AR9/AR$7*100</f>
        <v>98.86039886039886</v>
      </c>
      <c r="AV9" s="26">
        <f t="shared" si="6"/>
        <v>99.294449670743177</v>
      </c>
      <c r="AW9" s="315"/>
      <c r="AX9" s="15"/>
      <c r="AY9" s="27"/>
      <c r="AZ9" s="27"/>
      <c r="BA9" s="313" t="s">
        <v>40</v>
      </c>
      <c r="BB9" s="313"/>
      <c r="BC9" s="15"/>
      <c r="BD9" s="23">
        <v>1117</v>
      </c>
      <c r="BE9" s="24">
        <v>3727</v>
      </c>
      <c r="BF9" s="25">
        <f t="shared" si="3"/>
        <v>3.3366159355416292</v>
      </c>
      <c r="BG9" s="26">
        <f t="shared" ref="BG9:BH10" si="7">+BD9/BD$7*100</f>
        <v>99.200710479573715</v>
      </c>
      <c r="BH9" s="26">
        <f t="shared" si="7"/>
        <v>99.333688699360351</v>
      </c>
    </row>
    <row r="10" spans="1:60" s="17" customFormat="1" ht="10.9" customHeight="1">
      <c r="A10" s="30" t="s">
        <v>18</v>
      </c>
      <c r="B10" s="15"/>
      <c r="C10" s="15"/>
      <c r="D10" s="15"/>
      <c r="E10" s="15"/>
      <c r="F10" s="27" t="s">
        <v>41</v>
      </c>
      <c r="G10" s="15"/>
      <c r="H10" s="23">
        <v>44574</v>
      </c>
      <c r="I10" s="28">
        <v>138992</v>
      </c>
      <c r="J10" s="25">
        <v>3.12</v>
      </c>
      <c r="K10" s="26">
        <v>64.599999999999994</v>
      </c>
      <c r="L10" s="26">
        <v>75.7</v>
      </c>
      <c r="M10" s="314"/>
      <c r="N10" s="15"/>
      <c r="O10" s="15"/>
      <c r="P10" s="15"/>
      <c r="Q10" s="15"/>
      <c r="R10" s="27" t="s">
        <v>41</v>
      </c>
      <c r="S10" s="15"/>
      <c r="T10" s="23">
        <v>13049</v>
      </c>
      <c r="U10" s="24">
        <v>32091</v>
      </c>
      <c r="V10" s="25">
        <f t="shared" si="0"/>
        <v>2.4592689094949804</v>
      </c>
      <c r="W10" s="26">
        <f t="shared" si="4"/>
        <v>50.289039617696929</v>
      </c>
      <c r="X10" s="26">
        <f t="shared" si="4"/>
        <v>61.901547008217271</v>
      </c>
      <c r="Y10" s="315"/>
      <c r="Z10" s="15"/>
      <c r="AA10" s="15"/>
      <c r="AB10" s="15"/>
      <c r="AC10" s="15"/>
      <c r="AD10" s="27" t="s">
        <v>41</v>
      </c>
      <c r="AE10" s="15"/>
      <c r="AF10" s="23">
        <v>1207</v>
      </c>
      <c r="AG10" s="24">
        <v>2991</v>
      </c>
      <c r="AH10" s="25">
        <f t="shared" si="1"/>
        <v>2.4780447390223697</v>
      </c>
      <c r="AI10" s="26">
        <f t="shared" si="5"/>
        <v>50.207986688851911</v>
      </c>
      <c r="AJ10" s="26">
        <f t="shared" si="5"/>
        <v>62.743864065449969</v>
      </c>
      <c r="AK10" s="315"/>
      <c r="AL10" s="15"/>
      <c r="AM10" s="15"/>
      <c r="AN10" s="15"/>
      <c r="AO10" s="15"/>
      <c r="AP10" s="27" t="s">
        <v>41</v>
      </c>
      <c r="AQ10" s="15"/>
      <c r="AR10" s="23">
        <v>666</v>
      </c>
      <c r="AS10" s="24">
        <v>2049</v>
      </c>
      <c r="AT10" s="25">
        <f t="shared" si="2"/>
        <v>3.0765765765765765</v>
      </c>
      <c r="AU10" s="26">
        <f t="shared" si="6"/>
        <v>94.871794871794862</v>
      </c>
      <c r="AV10" s="26">
        <f t="shared" si="6"/>
        <v>96.37817497648166</v>
      </c>
      <c r="AW10" s="315"/>
      <c r="AX10" s="15"/>
      <c r="AY10" s="15"/>
      <c r="AZ10" s="15"/>
      <c r="BA10" s="15"/>
      <c r="BB10" s="27" t="s">
        <v>41</v>
      </c>
      <c r="BC10" s="15"/>
      <c r="BD10" s="23">
        <v>1113</v>
      </c>
      <c r="BE10" s="24">
        <v>3719</v>
      </c>
      <c r="BF10" s="25">
        <f t="shared" si="3"/>
        <v>3.3414195867026057</v>
      </c>
      <c r="BG10" s="26">
        <f t="shared" si="7"/>
        <v>98.845470692717583</v>
      </c>
      <c r="BH10" s="26">
        <f t="shared" si="7"/>
        <v>99.120469083155655</v>
      </c>
    </row>
    <row r="11" spans="1:60" s="17" customFormat="1" ht="10.9" customHeight="1">
      <c r="B11" s="15"/>
      <c r="C11" s="15"/>
      <c r="D11" s="15"/>
      <c r="E11" s="15"/>
      <c r="F11" s="31" t="s">
        <v>42</v>
      </c>
      <c r="G11" s="15"/>
      <c r="H11" s="23">
        <v>3367</v>
      </c>
      <c r="I11" s="28">
        <v>8282</v>
      </c>
      <c r="J11" s="25">
        <v>2.46</v>
      </c>
      <c r="K11" s="26">
        <v>4.9000000000000004</v>
      </c>
      <c r="L11" s="26">
        <v>4.5</v>
      </c>
      <c r="M11" s="314"/>
      <c r="N11" s="15"/>
      <c r="O11" s="15"/>
      <c r="P11" s="15"/>
      <c r="Q11" s="15"/>
      <c r="R11" s="31" t="s">
        <v>42</v>
      </c>
      <c r="S11" s="15"/>
      <c r="T11" s="23">
        <v>1454</v>
      </c>
      <c r="U11" s="24">
        <v>2993</v>
      </c>
      <c r="V11" s="25">
        <f t="shared" si="0"/>
        <v>2.0584594222833563</v>
      </c>
      <c r="W11" s="26">
        <f t="shared" si="4"/>
        <v>5.6035147217511945</v>
      </c>
      <c r="X11" s="26">
        <f t="shared" si="4"/>
        <v>5.7733112148451058</v>
      </c>
      <c r="Y11" s="315"/>
      <c r="Z11" s="15"/>
      <c r="AA11" s="15"/>
      <c r="AB11" s="15"/>
      <c r="AC11" s="15"/>
      <c r="AD11" s="31" t="s">
        <v>42</v>
      </c>
      <c r="AE11" s="15"/>
      <c r="AF11" s="23">
        <v>154</v>
      </c>
      <c r="AG11" s="24">
        <v>293</v>
      </c>
      <c r="AH11" s="25">
        <f t="shared" si="1"/>
        <v>1.9025974025974026</v>
      </c>
      <c r="AI11" s="26">
        <f t="shared" si="5"/>
        <v>6.4059900166389347</v>
      </c>
      <c r="AJ11" s="26">
        <f t="shared" si="5"/>
        <v>6.1464233270400674</v>
      </c>
      <c r="AK11" s="315"/>
      <c r="AL11" s="15"/>
      <c r="AM11" s="15"/>
      <c r="AN11" s="15"/>
      <c r="AO11" s="15"/>
      <c r="AP11" s="31" t="s">
        <v>42</v>
      </c>
      <c r="AQ11" s="15"/>
      <c r="AR11" s="23" t="s">
        <v>43</v>
      </c>
      <c r="AS11" s="24" t="s">
        <v>43</v>
      </c>
      <c r="AT11" s="25" t="s">
        <v>43</v>
      </c>
      <c r="AU11" s="26" t="s">
        <v>43</v>
      </c>
      <c r="AV11" s="26" t="s">
        <v>2</v>
      </c>
      <c r="AW11" s="315"/>
      <c r="AX11" s="15"/>
      <c r="AY11" s="15"/>
      <c r="AZ11" s="15"/>
      <c r="BA11" s="15"/>
      <c r="BB11" s="31" t="s">
        <v>42</v>
      </c>
      <c r="BC11" s="15"/>
      <c r="BD11" s="23" t="s">
        <v>43</v>
      </c>
      <c r="BE11" s="24" t="s">
        <v>43</v>
      </c>
      <c r="BF11" s="25" t="s">
        <v>2</v>
      </c>
      <c r="BG11" s="26" t="s">
        <v>43</v>
      </c>
      <c r="BH11" s="26" t="s">
        <v>43</v>
      </c>
    </row>
    <row r="12" spans="1:60" s="17" customFormat="1" ht="10.9" customHeight="1">
      <c r="A12" s="30">
        <v>17</v>
      </c>
      <c r="B12" s="15"/>
      <c r="C12" s="15"/>
      <c r="D12" s="15"/>
      <c r="E12" s="15"/>
      <c r="F12" s="27" t="s">
        <v>44</v>
      </c>
      <c r="G12" s="15"/>
      <c r="H12" s="23">
        <v>18285</v>
      </c>
      <c r="I12" s="28">
        <v>30735</v>
      </c>
      <c r="J12" s="25">
        <v>1.68</v>
      </c>
      <c r="K12" s="26">
        <v>26.5</v>
      </c>
      <c r="L12" s="26">
        <v>16.7</v>
      </c>
      <c r="M12" s="314"/>
      <c r="N12" s="15"/>
      <c r="O12" s="15"/>
      <c r="P12" s="15"/>
      <c r="Q12" s="15"/>
      <c r="R12" s="27" t="s">
        <v>44</v>
      </c>
      <c r="S12" s="15"/>
      <c r="T12" s="23">
        <v>10256</v>
      </c>
      <c r="U12" s="24">
        <v>14590</v>
      </c>
      <c r="V12" s="25">
        <f t="shared" si="0"/>
        <v>1.4225819032761311</v>
      </c>
      <c r="W12" s="26">
        <f t="shared" si="4"/>
        <v>39.525204254663173</v>
      </c>
      <c r="X12" s="26">
        <f t="shared" si="4"/>
        <v>28.143204351683966</v>
      </c>
      <c r="Y12" s="315"/>
      <c r="Z12" s="15"/>
      <c r="AA12" s="15"/>
      <c r="AB12" s="15"/>
      <c r="AC12" s="15"/>
      <c r="AD12" s="27" t="s">
        <v>44</v>
      </c>
      <c r="AE12" s="15"/>
      <c r="AF12" s="23">
        <v>934</v>
      </c>
      <c r="AG12" s="24">
        <v>1325</v>
      </c>
      <c r="AH12" s="25">
        <f t="shared" si="1"/>
        <v>1.4186295503211992</v>
      </c>
      <c r="AI12" s="26">
        <f t="shared" si="5"/>
        <v>38.851913477537437</v>
      </c>
      <c r="AJ12" s="26">
        <f t="shared" si="5"/>
        <v>27.79525907279211</v>
      </c>
      <c r="AK12" s="315"/>
      <c r="AL12" s="15"/>
      <c r="AM12" s="15"/>
      <c r="AN12" s="15"/>
      <c r="AO12" s="15"/>
      <c r="AP12" s="27" t="s">
        <v>44</v>
      </c>
      <c r="AQ12" s="15"/>
      <c r="AR12" s="23">
        <v>23</v>
      </c>
      <c r="AS12" s="24">
        <v>50</v>
      </c>
      <c r="AT12" s="25">
        <f t="shared" ref="AT12:AT15" si="8">+AS12/AR12</f>
        <v>2.1739130434782608</v>
      </c>
      <c r="AU12" s="26">
        <f>+AR12/AR$7*100</f>
        <v>3.2763532763532761</v>
      </c>
      <c r="AV12" s="26">
        <f>+AS12/AS$7*100</f>
        <v>2.3518344308560679</v>
      </c>
      <c r="AW12" s="315"/>
      <c r="AX12" s="15"/>
      <c r="AY12" s="15"/>
      <c r="AZ12" s="15"/>
      <c r="BA12" s="15"/>
      <c r="BB12" s="27" t="s">
        <v>44</v>
      </c>
      <c r="BC12" s="15"/>
      <c r="BD12" s="23">
        <v>3</v>
      </c>
      <c r="BE12" s="24">
        <v>4</v>
      </c>
      <c r="BF12" s="25">
        <f t="shared" ref="BF12:BF15" si="9">+BE12/BD12</f>
        <v>1.3333333333333333</v>
      </c>
      <c r="BG12" s="26">
        <f>+BD12/BD$7*100</f>
        <v>0.26642984014209592</v>
      </c>
      <c r="BH12" s="26">
        <f>+BE12/BE$7*100</f>
        <v>0.10660980810234541</v>
      </c>
    </row>
    <row r="13" spans="1:60" s="17" customFormat="1" ht="10.9" customHeight="1">
      <c r="B13" s="15"/>
      <c r="C13" s="15"/>
      <c r="D13" s="15"/>
      <c r="E13" s="15"/>
      <c r="F13" s="27" t="s">
        <v>45</v>
      </c>
      <c r="G13" s="15"/>
      <c r="H13" s="23">
        <v>1224</v>
      </c>
      <c r="I13" s="28">
        <v>2804</v>
      </c>
      <c r="J13" s="25">
        <v>2.29</v>
      </c>
      <c r="K13" s="26">
        <v>1.8</v>
      </c>
      <c r="L13" s="26">
        <v>1.5</v>
      </c>
      <c r="M13" s="314"/>
      <c r="N13" s="15"/>
      <c r="O13" s="15"/>
      <c r="P13" s="15"/>
      <c r="Q13" s="15"/>
      <c r="R13" s="27" t="s">
        <v>45</v>
      </c>
      <c r="S13" s="15"/>
      <c r="T13" s="23">
        <v>528</v>
      </c>
      <c r="U13" s="24">
        <v>1075</v>
      </c>
      <c r="V13" s="25">
        <f t="shared" si="0"/>
        <v>2.0359848484848486</v>
      </c>
      <c r="W13" s="26">
        <f t="shared" si="4"/>
        <v>2.0348389085864036</v>
      </c>
      <c r="X13" s="26">
        <f t="shared" si="4"/>
        <v>2.0736082712858299</v>
      </c>
      <c r="Y13" s="315"/>
      <c r="Z13" s="15"/>
      <c r="AA13" s="15"/>
      <c r="AB13" s="15"/>
      <c r="AC13" s="15"/>
      <c r="AD13" s="27" t="s">
        <v>45</v>
      </c>
      <c r="AE13" s="15"/>
      <c r="AF13" s="23">
        <v>10</v>
      </c>
      <c r="AG13" s="24">
        <v>14</v>
      </c>
      <c r="AH13" s="25">
        <f t="shared" si="1"/>
        <v>1.4</v>
      </c>
      <c r="AI13" s="26">
        <f t="shared" si="5"/>
        <v>0.41597337770382692</v>
      </c>
      <c r="AJ13" s="26">
        <f t="shared" si="5"/>
        <v>0.29368575624082233</v>
      </c>
      <c r="AK13" s="315"/>
      <c r="AL13" s="15"/>
      <c r="AM13" s="15"/>
      <c r="AN13" s="15"/>
      <c r="AO13" s="15"/>
      <c r="AP13" s="27" t="s">
        <v>45</v>
      </c>
      <c r="AQ13" s="15"/>
      <c r="AR13" s="23">
        <v>5</v>
      </c>
      <c r="AS13" s="24">
        <v>12</v>
      </c>
      <c r="AT13" s="25">
        <f t="shared" si="8"/>
        <v>2.4</v>
      </c>
      <c r="AU13" s="26">
        <f t="shared" ref="AU13:AV14" si="10">+AR13/AR$7*100</f>
        <v>0.71225071225071224</v>
      </c>
      <c r="AV13" s="26">
        <f t="shared" si="10"/>
        <v>0.56444026340545628</v>
      </c>
      <c r="AW13" s="315"/>
      <c r="AX13" s="15"/>
      <c r="AY13" s="15"/>
      <c r="AZ13" s="15"/>
      <c r="BA13" s="15"/>
      <c r="BB13" s="27" t="s">
        <v>45</v>
      </c>
      <c r="BC13" s="15"/>
      <c r="BD13" s="23">
        <v>1</v>
      </c>
      <c r="BE13" s="24">
        <v>4</v>
      </c>
      <c r="BF13" s="25">
        <f t="shared" si="9"/>
        <v>4</v>
      </c>
      <c r="BG13" s="26">
        <f t="shared" ref="BG13:BH15" si="11">+BD13/BD$7*100</f>
        <v>8.8809946714031973E-2</v>
      </c>
      <c r="BH13" s="26">
        <f t="shared" si="11"/>
        <v>0.10660980810234541</v>
      </c>
    </row>
    <row r="14" spans="1:60" s="17" customFormat="1" ht="10.9" customHeight="1">
      <c r="A14" s="30" t="s">
        <v>17</v>
      </c>
      <c r="B14" s="15"/>
      <c r="C14" s="15"/>
      <c r="D14" s="15"/>
      <c r="E14" s="313" t="s">
        <v>46</v>
      </c>
      <c r="F14" s="313"/>
      <c r="G14" s="15"/>
      <c r="H14" s="23">
        <v>759</v>
      </c>
      <c r="I14" s="28">
        <v>1724</v>
      </c>
      <c r="J14" s="25">
        <v>2.27</v>
      </c>
      <c r="K14" s="26">
        <v>1.1000000000000001</v>
      </c>
      <c r="L14" s="26">
        <v>0.9</v>
      </c>
      <c r="M14" s="314"/>
      <c r="N14" s="15"/>
      <c r="O14" s="15"/>
      <c r="P14" s="15"/>
      <c r="Q14" s="313" t="s">
        <v>46</v>
      </c>
      <c r="R14" s="313"/>
      <c r="S14" s="15"/>
      <c r="T14" s="23">
        <v>337</v>
      </c>
      <c r="U14" s="24">
        <v>580</v>
      </c>
      <c r="V14" s="25">
        <f t="shared" si="0"/>
        <v>1.7210682492581602</v>
      </c>
      <c r="W14" s="26">
        <f t="shared" si="4"/>
        <v>1.2987513488515492</v>
      </c>
      <c r="X14" s="26">
        <f t="shared" si="4"/>
        <v>1.1187839975309595</v>
      </c>
      <c r="Y14" s="315"/>
      <c r="Z14" s="15"/>
      <c r="AA14" s="15"/>
      <c r="AB14" s="15"/>
      <c r="AC14" s="313" t="s">
        <v>46</v>
      </c>
      <c r="AD14" s="313"/>
      <c r="AE14" s="15"/>
      <c r="AF14" s="23">
        <v>56</v>
      </c>
      <c r="AG14" s="24">
        <v>88</v>
      </c>
      <c r="AH14" s="25">
        <f t="shared" si="1"/>
        <v>1.5714285714285714</v>
      </c>
      <c r="AI14" s="26">
        <f t="shared" si="5"/>
        <v>2.3294509151414311</v>
      </c>
      <c r="AJ14" s="26">
        <f t="shared" si="5"/>
        <v>1.8460247535137402</v>
      </c>
      <c r="AK14" s="315"/>
      <c r="AL14" s="15"/>
      <c r="AM14" s="15"/>
      <c r="AN14" s="15"/>
      <c r="AO14" s="313" t="s">
        <v>46</v>
      </c>
      <c r="AP14" s="313"/>
      <c r="AQ14" s="15"/>
      <c r="AR14" s="23">
        <v>6</v>
      </c>
      <c r="AS14" s="24">
        <v>12</v>
      </c>
      <c r="AT14" s="25">
        <f t="shared" si="8"/>
        <v>2</v>
      </c>
      <c r="AU14" s="26">
        <f t="shared" si="10"/>
        <v>0.85470085470085477</v>
      </c>
      <c r="AV14" s="26">
        <f t="shared" si="10"/>
        <v>0.56444026340545628</v>
      </c>
      <c r="AW14" s="315"/>
      <c r="AX14" s="15"/>
      <c r="AY14" s="15"/>
      <c r="AZ14" s="15"/>
      <c r="BA14" s="313" t="s">
        <v>46</v>
      </c>
      <c r="BB14" s="313"/>
      <c r="BC14" s="15"/>
      <c r="BD14" s="23">
        <v>4</v>
      </c>
      <c r="BE14" s="24">
        <v>14</v>
      </c>
      <c r="BF14" s="25">
        <f t="shared" si="9"/>
        <v>3.5</v>
      </c>
      <c r="BG14" s="26">
        <f t="shared" si="11"/>
        <v>0.35523978685612789</v>
      </c>
      <c r="BH14" s="26">
        <f t="shared" si="11"/>
        <v>0.37313432835820892</v>
      </c>
    </row>
    <row r="15" spans="1:60" s="17" customFormat="1" ht="10.9" customHeight="1">
      <c r="A15" s="18"/>
      <c r="B15" s="15"/>
      <c r="D15" s="313" t="s">
        <v>47</v>
      </c>
      <c r="E15" s="313"/>
      <c r="F15" s="313"/>
      <c r="G15" s="15"/>
      <c r="H15" s="23">
        <v>829</v>
      </c>
      <c r="I15" s="28">
        <v>1033</v>
      </c>
      <c r="J15" s="25">
        <v>1.25</v>
      </c>
      <c r="K15" s="26">
        <v>1.2</v>
      </c>
      <c r="L15" s="26">
        <v>0.6</v>
      </c>
      <c r="M15" s="314"/>
      <c r="N15" s="15"/>
      <c r="P15" s="313" t="s">
        <v>47</v>
      </c>
      <c r="Q15" s="313"/>
      <c r="R15" s="313"/>
      <c r="S15" s="15"/>
      <c r="T15" s="23">
        <v>324</v>
      </c>
      <c r="U15" s="24">
        <v>513</v>
      </c>
      <c r="V15" s="25">
        <f t="shared" si="0"/>
        <v>1.5833333333333333</v>
      </c>
      <c r="W15" s="26">
        <f t="shared" si="4"/>
        <v>1.2486511484507476</v>
      </c>
      <c r="X15" s="26">
        <f t="shared" si="4"/>
        <v>0.98954515643686591</v>
      </c>
      <c r="Y15" s="315"/>
      <c r="Z15" s="15"/>
      <c r="AB15" s="313" t="s">
        <v>47</v>
      </c>
      <c r="AC15" s="313"/>
      <c r="AD15" s="313"/>
      <c r="AE15" s="15"/>
      <c r="AF15" s="23">
        <v>43</v>
      </c>
      <c r="AG15" s="24">
        <v>56</v>
      </c>
      <c r="AH15" s="25">
        <f t="shared" si="1"/>
        <v>1.3023255813953489</v>
      </c>
      <c r="AI15" s="26">
        <f t="shared" si="5"/>
        <v>1.7886855241264561</v>
      </c>
      <c r="AJ15" s="26">
        <f t="shared" si="5"/>
        <v>1.1747430249632893</v>
      </c>
      <c r="AK15" s="315"/>
      <c r="AL15" s="15"/>
      <c r="AN15" s="313" t="s">
        <v>47</v>
      </c>
      <c r="AO15" s="313"/>
      <c r="AP15" s="313"/>
      <c r="AQ15" s="15"/>
      <c r="AR15" s="23">
        <v>2</v>
      </c>
      <c r="AS15" s="24">
        <v>3</v>
      </c>
      <c r="AT15" s="25">
        <f t="shared" si="8"/>
        <v>1.5</v>
      </c>
      <c r="AU15" s="26">
        <f t="shared" ref="AU15" si="12">+AR15/AR$7*100</f>
        <v>0.28490028490028491</v>
      </c>
      <c r="AV15" s="26">
        <f t="shared" ref="AV15" si="13">+AS15/AS$7*100</f>
        <v>0.14111006585136407</v>
      </c>
      <c r="AW15" s="315"/>
      <c r="AX15" s="15"/>
      <c r="AZ15" s="313" t="s">
        <v>47</v>
      </c>
      <c r="BA15" s="313"/>
      <c r="BB15" s="313"/>
      <c r="BC15" s="15"/>
      <c r="BD15" s="23">
        <v>5</v>
      </c>
      <c r="BE15" s="24">
        <v>11</v>
      </c>
      <c r="BF15" s="25">
        <f t="shared" si="9"/>
        <v>2.2000000000000002</v>
      </c>
      <c r="BG15" s="26">
        <f t="shared" si="11"/>
        <v>0.44404973357015981</v>
      </c>
      <c r="BH15" s="26">
        <f t="shared" si="11"/>
        <v>0.2931769722814499</v>
      </c>
    </row>
    <row r="16" spans="1:60" s="17" customFormat="1" ht="3" customHeight="1">
      <c r="A16" s="15"/>
      <c r="B16" s="15"/>
      <c r="C16" s="15"/>
      <c r="D16" s="15"/>
      <c r="E16" s="15"/>
      <c r="F16" s="27"/>
      <c r="G16" s="15"/>
      <c r="H16" s="19"/>
      <c r="I16" s="32"/>
      <c r="J16" s="21"/>
      <c r="K16" s="22"/>
      <c r="L16" s="22"/>
      <c r="N16" s="15"/>
      <c r="O16" s="15"/>
      <c r="P16" s="15"/>
      <c r="Q16" s="15"/>
      <c r="R16" s="27"/>
      <c r="S16" s="15"/>
      <c r="T16" s="19"/>
      <c r="U16" s="20"/>
      <c r="V16" s="21"/>
      <c r="W16" s="22"/>
      <c r="X16" s="22"/>
      <c r="Y16" s="15"/>
      <c r="Z16" s="15"/>
      <c r="AA16" s="15"/>
      <c r="AB16" s="15"/>
      <c r="AC16" s="15"/>
      <c r="AD16" s="27"/>
      <c r="AE16" s="15"/>
      <c r="AF16" s="19"/>
      <c r="AG16" s="20"/>
      <c r="AH16" s="21"/>
      <c r="AI16" s="22"/>
      <c r="AJ16" s="22"/>
      <c r="AK16" s="15"/>
      <c r="AL16" s="15"/>
      <c r="AM16" s="15"/>
      <c r="AN16" s="15"/>
      <c r="AO16" s="15"/>
      <c r="AP16" s="27"/>
      <c r="AQ16" s="15"/>
      <c r="AR16" s="19"/>
      <c r="AS16" s="20"/>
      <c r="AT16" s="21"/>
      <c r="AU16" s="22"/>
      <c r="AV16" s="22"/>
      <c r="AW16" s="15"/>
      <c r="AX16" s="15"/>
      <c r="AY16" s="15"/>
      <c r="AZ16" s="15"/>
      <c r="BA16" s="15"/>
      <c r="BB16" s="27"/>
      <c r="BC16" s="15"/>
      <c r="BD16" s="19"/>
      <c r="BE16" s="20"/>
      <c r="BF16" s="21"/>
      <c r="BG16" s="22"/>
      <c r="BH16" s="22"/>
    </row>
    <row r="17" spans="1:60" s="17" customFormat="1" ht="10.9" customHeight="1">
      <c r="A17" s="18"/>
      <c r="B17" s="15"/>
      <c r="C17" s="311" t="s">
        <v>34</v>
      </c>
      <c r="D17" s="311"/>
      <c r="E17" s="311"/>
      <c r="F17" s="312"/>
      <c r="G17" s="276"/>
      <c r="H17" s="277">
        <v>69909</v>
      </c>
      <c r="I17" s="281">
        <v>177650</v>
      </c>
      <c r="J17" s="279">
        <v>2.5411606517043586</v>
      </c>
      <c r="K17" s="280">
        <v>100</v>
      </c>
      <c r="L17" s="280">
        <v>100</v>
      </c>
      <c r="M17" s="314" t="s">
        <v>49</v>
      </c>
      <c r="N17" s="15"/>
      <c r="O17" s="311" t="s">
        <v>34</v>
      </c>
      <c r="P17" s="311"/>
      <c r="Q17" s="311"/>
      <c r="R17" s="312"/>
      <c r="S17" s="276"/>
      <c r="T17" s="277">
        <v>25124</v>
      </c>
      <c r="U17" s="278">
        <v>58244</v>
      </c>
      <c r="V17" s="279">
        <f>+U17/T17</f>
        <v>2.3182614233402323</v>
      </c>
      <c r="W17" s="280">
        <v>100</v>
      </c>
      <c r="X17" s="280">
        <v>100</v>
      </c>
      <c r="Y17" s="315" t="s">
        <v>50</v>
      </c>
      <c r="Z17" s="15"/>
      <c r="AA17" s="311" t="s">
        <v>34</v>
      </c>
      <c r="AB17" s="311"/>
      <c r="AC17" s="311"/>
      <c r="AD17" s="312"/>
      <c r="AE17" s="15"/>
      <c r="AF17" s="277">
        <v>1962</v>
      </c>
      <c r="AG17" s="278">
        <v>5023</v>
      </c>
      <c r="AH17" s="279">
        <f>+AG17/AF17</f>
        <v>2.5601427115188584</v>
      </c>
      <c r="AI17" s="280">
        <v>100</v>
      </c>
      <c r="AJ17" s="280">
        <v>100</v>
      </c>
      <c r="AK17" s="315" t="s">
        <v>51</v>
      </c>
      <c r="AL17" s="15"/>
      <c r="AM17" s="311" t="s">
        <v>34</v>
      </c>
      <c r="AN17" s="311"/>
      <c r="AO17" s="311"/>
      <c r="AP17" s="312"/>
      <c r="AQ17" s="15"/>
      <c r="AR17" s="277">
        <v>3042</v>
      </c>
      <c r="AS17" s="278">
        <v>8459</v>
      </c>
      <c r="AT17" s="279">
        <f>+AS17/AR17</f>
        <v>2.7807363576594346</v>
      </c>
      <c r="AU17" s="280">
        <v>100</v>
      </c>
      <c r="AV17" s="280">
        <v>100</v>
      </c>
      <c r="AW17" s="315" t="s">
        <v>52</v>
      </c>
      <c r="AX17" s="15"/>
      <c r="AY17" s="311" t="s">
        <v>34</v>
      </c>
      <c r="AZ17" s="311"/>
      <c r="BA17" s="311"/>
      <c r="BB17" s="312"/>
      <c r="BC17" s="15"/>
      <c r="BD17" s="277">
        <v>1178</v>
      </c>
      <c r="BE17" s="278">
        <v>3841</v>
      </c>
      <c r="BF17" s="279">
        <f>+BE17/BD17</f>
        <v>3.2606112054329373</v>
      </c>
      <c r="BG17" s="280">
        <v>100</v>
      </c>
      <c r="BH17" s="280">
        <v>100</v>
      </c>
    </row>
    <row r="18" spans="1:60" s="17" customFormat="1" ht="10.9" customHeight="1">
      <c r="A18" s="18" t="s">
        <v>38</v>
      </c>
      <c r="B18" s="15"/>
      <c r="D18" s="313" t="s">
        <v>39</v>
      </c>
      <c r="E18" s="313"/>
      <c r="F18" s="313"/>
      <c r="G18" s="15"/>
      <c r="H18" s="23">
        <v>69268</v>
      </c>
      <c r="I18" s="28">
        <v>176861</v>
      </c>
      <c r="J18" s="25">
        <v>2.5532857885315008</v>
      </c>
      <c r="K18" s="26">
        <v>99.1</v>
      </c>
      <c r="L18" s="26">
        <v>99.6</v>
      </c>
      <c r="M18" s="314"/>
      <c r="N18" s="15"/>
      <c r="P18" s="313" t="s">
        <v>39</v>
      </c>
      <c r="Q18" s="313"/>
      <c r="R18" s="313"/>
      <c r="S18" s="15"/>
      <c r="T18" s="23">
        <v>24930</v>
      </c>
      <c r="U18" s="24">
        <v>57921</v>
      </c>
      <c r="V18" s="25">
        <f t="shared" ref="V18:V25" si="14">+U18/T18</f>
        <v>2.3233453670276774</v>
      </c>
      <c r="W18" s="26">
        <f>+T18/T$17*100</f>
        <v>99.227829963381637</v>
      </c>
      <c r="X18" s="26">
        <f>+U18/U$17*100</f>
        <v>99.445436439804951</v>
      </c>
      <c r="Y18" s="315"/>
      <c r="Z18" s="15"/>
      <c r="AB18" s="313" t="s">
        <v>39</v>
      </c>
      <c r="AC18" s="313"/>
      <c r="AD18" s="313"/>
      <c r="AE18" s="15"/>
      <c r="AF18" s="23">
        <v>1953</v>
      </c>
      <c r="AG18" s="24">
        <v>4995</v>
      </c>
      <c r="AH18" s="25">
        <f t="shared" ref="AH18:AH25" si="15">+AG18/AF18</f>
        <v>2.5576036866359448</v>
      </c>
      <c r="AI18" s="26">
        <f>+AF18/AF$17*100</f>
        <v>99.541284403669721</v>
      </c>
      <c r="AJ18" s="26">
        <f>+AG18/AG$17*100</f>
        <v>99.442564204658566</v>
      </c>
      <c r="AK18" s="315"/>
      <c r="AL18" s="15"/>
      <c r="AN18" s="313" t="s">
        <v>39</v>
      </c>
      <c r="AO18" s="313"/>
      <c r="AP18" s="313"/>
      <c r="AQ18" s="15"/>
      <c r="AR18" s="23">
        <v>3025</v>
      </c>
      <c r="AS18" s="24">
        <v>8427</v>
      </c>
      <c r="AT18" s="25">
        <f t="shared" ref="AT18:AT20" si="16">+AS18/AR18</f>
        <v>2.7857851239669422</v>
      </c>
      <c r="AU18" s="26">
        <f>+AR18/AR$17*100</f>
        <v>99.441157133464827</v>
      </c>
      <c r="AV18" s="26">
        <f>+AS18/AS$17*100</f>
        <v>99.62170469322615</v>
      </c>
      <c r="AW18" s="315"/>
      <c r="AX18" s="15"/>
      <c r="AZ18" s="313" t="s">
        <v>39</v>
      </c>
      <c r="BA18" s="313"/>
      <c r="BB18" s="313"/>
      <c r="BC18" s="15"/>
      <c r="BD18" s="23">
        <v>1176</v>
      </c>
      <c r="BE18" s="24">
        <v>3838</v>
      </c>
      <c r="BF18" s="25">
        <f t="shared" ref="BF18:BF20" si="17">+BE18/BD18</f>
        <v>3.2636054421768708</v>
      </c>
      <c r="BG18" s="26">
        <f>+BD18/BD$17*100</f>
        <v>99.830220713073004</v>
      </c>
      <c r="BH18" s="26">
        <f>+BE18/BE$17*100</f>
        <v>99.921895339755267</v>
      </c>
    </row>
    <row r="19" spans="1:60" s="17" customFormat="1" ht="10.9" customHeight="1">
      <c r="A19" s="18"/>
      <c r="B19" s="15"/>
      <c r="C19" s="27"/>
      <c r="D19" s="27"/>
      <c r="E19" s="313" t="s">
        <v>40</v>
      </c>
      <c r="F19" s="313"/>
      <c r="G19" s="15"/>
      <c r="H19" s="23">
        <v>68403</v>
      </c>
      <c r="I19" s="28">
        <v>174957</v>
      </c>
      <c r="J19" s="29">
        <v>2.5577386956712425</v>
      </c>
      <c r="K19" s="26">
        <v>97.8</v>
      </c>
      <c r="L19" s="26">
        <v>98.5</v>
      </c>
      <c r="M19" s="314"/>
      <c r="N19" s="15"/>
      <c r="O19" s="27"/>
      <c r="P19" s="27"/>
      <c r="Q19" s="313" t="s">
        <v>40</v>
      </c>
      <c r="R19" s="313"/>
      <c r="S19" s="15"/>
      <c r="T19" s="23">
        <v>24646</v>
      </c>
      <c r="U19" s="24">
        <v>57387</v>
      </c>
      <c r="V19" s="25">
        <f t="shared" si="14"/>
        <v>2.3284508642376043</v>
      </c>
      <c r="W19" s="26">
        <f t="shared" ref="W19:X25" si="18">+T19/T$17*100</f>
        <v>98.097436713899057</v>
      </c>
      <c r="X19" s="26">
        <f t="shared" si="18"/>
        <v>98.52860380468374</v>
      </c>
      <c r="Y19" s="315"/>
      <c r="Z19" s="15"/>
      <c r="AA19" s="27"/>
      <c r="AB19" s="27"/>
      <c r="AC19" s="313" t="s">
        <v>40</v>
      </c>
      <c r="AD19" s="313"/>
      <c r="AE19" s="15"/>
      <c r="AF19" s="23">
        <v>1938</v>
      </c>
      <c r="AG19" s="24">
        <v>4960</v>
      </c>
      <c r="AH19" s="25">
        <f t="shared" si="15"/>
        <v>2.5593395252837978</v>
      </c>
      <c r="AI19" s="26">
        <f t="shared" ref="AI19:AJ25" si="19">+AF19/AF$17*100</f>
        <v>98.776758409785941</v>
      </c>
      <c r="AJ19" s="26">
        <f t="shared" si="19"/>
        <v>98.745769460481782</v>
      </c>
      <c r="AK19" s="315"/>
      <c r="AL19" s="15"/>
      <c r="AM19" s="27"/>
      <c r="AN19" s="27"/>
      <c r="AO19" s="313" t="s">
        <v>40</v>
      </c>
      <c r="AP19" s="313"/>
      <c r="AQ19" s="15"/>
      <c r="AR19" s="23">
        <v>3007</v>
      </c>
      <c r="AS19" s="24">
        <v>8389</v>
      </c>
      <c r="AT19" s="25">
        <f t="shared" si="16"/>
        <v>2.7898237445959428</v>
      </c>
      <c r="AU19" s="26">
        <f t="shared" ref="AU19:AU20" si="20">+AR19/AR$17*100</f>
        <v>98.849441157133469</v>
      </c>
      <c r="AV19" s="26">
        <f t="shared" ref="AV19:AV20" si="21">+AS19/AS$17*100</f>
        <v>99.172479016432206</v>
      </c>
      <c r="AW19" s="315"/>
      <c r="AX19" s="15"/>
      <c r="AY19" s="27"/>
      <c r="AZ19" s="27"/>
      <c r="BA19" s="313" t="s">
        <v>40</v>
      </c>
      <c r="BB19" s="313"/>
      <c r="BC19" s="15"/>
      <c r="BD19" s="23">
        <v>1169</v>
      </c>
      <c r="BE19" s="24">
        <v>3820</v>
      </c>
      <c r="BF19" s="25">
        <f t="shared" si="17"/>
        <v>3.2677502138579984</v>
      </c>
      <c r="BG19" s="26">
        <f t="shared" ref="BG19:BH20" si="22">+BD19/BD$17*100</f>
        <v>99.235993208828518</v>
      </c>
      <c r="BH19" s="26">
        <f t="shared" si="22"/>
        <v>99.45326737828691</v>
      </c>
    </row>
    <row r="20" spans="1:60" s="17" customFormat="1" ht="10.9" customHeight="1">
      <c r="A20" s="30" t="s">
        <v>18</v>
      </c>
      <c r="B20" s="15"/>
      <c r="C20" s="15"/>
      <c r="D20" s="15"/>
      <c r="E20" s="15"/>
      <c r="F20" s="27" t="s">
        <v>41</v>
      </c>
      <c r="G20" s="15"/>
      <c r="H20" s="23">
        <v>45520</v>
      </c>
      <c r="I20" s="28">
        <v>133898</v>
      </c>
      <c r="J20" s="25">
        <v>2.9415202108963094</v>
      </c>
      <c r="K20" s="26">
        <v>65.099999999999994</v>
      </c>
      <c r="L20" s="26">
        <v>75.400000000000006</v>
      </c>
      <c r="M20" s="314"/>
      <c r="N20" s="15"/>
      <c r="O20" s="15"/>
      <c r="P20" s="15"/>
      <c r="Q20" s="15"/>
      <c r="R20" s="27" t="s">
        <v>41</v>
      </c>
      <c r="S20" s="15"/>
      <c r="T20" s="23">
        <v>14520</v>
      </c>
      <c r="U20" s="24">
        <v>38903</v>
      </c>
      <c r="V20" s="25">
        <f t="shared" si="14"/>
        <v>2.6792699724517908</v>
      </c>
      <c r="W20" s="26">
        <f t="shared" si="18"/>
        <v>57.793345008756567</v>
      </c>
      <c r="X20" s="26">
        <f t="shared" si="18"/>
        <v>66.793146075132199</v>
      </c>
      <c r="Y20" s="315"/>
      <c r="Z20" s="15"/>
      <c r="AA20" s="15"/>
      <c r="AB20" s="15"/>
      <c r="AC20" s="15"/>
      <c r="AD20" s="27" t="s">
        <v>41</v>
      </c>
      <c r="AE20" s="15"/>
      <c r="AF20" s="23">
        <v>1307</v>
      </c>
      <c r="AG20" s="24">
        <v>3552</v>
      </c>
      <c r="AH20" s="25">
        <f t="shared" si="15"/>
        <v>2.7176740627390972</v>
      </c>
      <c r="AI20" s="26">
        <f t="shared" si="19"/>
        <v>66.615698267074421</v>
      </c>
      <c r="AJ20" s="26">
        <f t="shared" si="19"/>
        <v>70.714712323312753</v>
      </c>
      <c r="AK20" s="315"/>
      <c r="AL20" s="15"/>
      <c r="AM20" s="15"/>
      <c r="AN20" s="15"/>
      <c r="AO20" s="15"/>
      <c r="AP20" s="27" t="s">
        <v>41</v>
      </c>
      <c r="AQ20" s="15"/>
      <c r="AR20" s="23">
        <v>2719</v>
      </c>
      <c r="AS20" s="24">
        <v>7780</v>
      </c>
      <c r="AT20" s="25">
        <f t="shared" si="16"/>
        <v>2.8613460831187938</v>
      </c>
      <c r="AU20" s="26">
        <f t="shared" si="20"/>
        <v>89.381985535831689</v>
      </c>
      <c r="AV20" s="26">
        <f t="shared" si="21"/>
        <v>91.973046459392364</v>
      </c>
      <c r="AW20" s="315"/>
      <c r="AX20" s="15"/>
      <c r="AY20" s="15"/>
      <c r="AZ20" s="15"/>
      <c r="BA20" s="15"/>
      <c r="BB20" s="27" t="s">
        <v>41</v>
      </c>
      <c r="BC20" s="15"/>
      <c r="BD20" s="23">
        <v>1148</v>
      </c>
      <c r="BE20" s="24">
        <v>3766</v>
      </c>
      <c r="BF20" s="25">
        <f t="shared" si="17"/>
        <v>3.2804878048780486</v>
      </c>
      <c r="BG20" s="26">
        <f t="shared" si="22"/>
        <v>97.453310696095073</v>
      </c>
      <c r="BH20" s="26">
        <f t="shared" si="22"/>
        <v>98.047383493881796</v>
      </c>
    </row>
    <row r="21" spans="1:60" s="17" customFormat="1" ht="10.9" customHeight="1">
      <c r="B21" s="15"/>
      <c r="C21" s="15"/>
      <c r="D21" s="15"/>
      <c r="E21" s="15"/>
      <c r="F21" s="31" t="s">
        <v>42</v>
      </c>
      <c r="G21" s="15"/>
      <c r="H21" s="23">
        <v>3271</v>
      </c>
      <c r="I21" s="28">
        <v>7449</v>
      </c>
      <c r="J21" s="25">
        <v>2.2772852338734331</v>
      </c>
      <c r="K21" s="26">
        <v>4.7</v>
      </c>
      <c r="L21" s="26">
        <v>4.2</v>
      </c>
      <c r="M21" s="314"/>
      <c r="N21" s="15"/>
      <c r="O21" s="15"/>
      <c r="P21" s="15"/>
      <c r="Q21" s="15"/>
      <c r="R21" s="31" t="s">
        <v>42</v>
      </c>
      <c r="S21" s="15"/>
      <c r="T21" s="23">
        <v>1468</v>
      </c>
      <c r="U21" s="24">
        <v>3151</v>
      </c>
      <c r="V21" s="25">
        <f t="shared" si="14"/>
        <v>2.146457765667575</v>
      </c>
      <c r="W21" s="26">
        <f t="shared" si="18"/>
        <v>5.8430186276070692</v>
      </c>
      <c r="X21" s="26">
        <f t="shared" si="18"/>
        <v>5.409999313233981</v>
      </c>
      <c r="Y21" s="315"/>
      <c r="Z21" s="15"/>
      <c r="AA21" s="15"/>
      <c r="AB21" s="15"/>
      <c r="AC21" s="15"/>
      <c r="AD21" s="31" t="s">
        <v>42</v>
      </c>
      <c r="AE21" s="15"/>
      <c r="AF21" s="23">
        <v>304</v>
      </c>
      <c r="AG21" s="24">
        <v>730</v>
      </c>
      <c r="AH21" s="25">
        <f t="shared" si="15"/>
        <v>2.4013157894736841</v>
      </c>
      <c r="AI21" s="26">
        <f t="shared" si="19"/>
        <v>15.494393476044852</v>
      </c>
      <c r="AJ21" s="26">
        <f t="shared" si="19"/>
        <v>14.533147521401551</v>
      </c>
      <c r="AK21" s="315"/>
      <c r="AL21" s="15"/>
      <c r="AM21" s="15"/>
      <c r="AN21" s="15"/>
      <c r="AO21" s="15"/>
      <c r="AP21" s="31" t="s">
        <v>42</v>
      </c>
      <c r="AQ21" s="15"/>
      <c r="AR21" s="23" t="s">
        <v>43</v>
      </c>
      <c r="AS21" s="24" t="s">
        <v>43</v>
      </c>
      <c r="AT21" s="25" t="s">
        <v>2</v>
      </c>
      <c r="AU21" s="26" t="s">
        <v>43</v>
      </c>
      <c r="AV21" s="26" t="s">
        <v>43</v>
      </c>
      <c r="AW21" s="315"/>
      <c r="AX21" s="15"/>
      <c r="AY21" s="15"/>
      <c r="AZ21" s="15"/>
      <c r="BA21" s="15"/>
      <c r="BB21" s="31" t="s">
        <v>42</v>
      </c>
      <c r="BC21" s="15"/>
      <c r="BD21" s="23" t="s">
        <v>43</v>
      </c>
      <c r="BE21" s="24" t="s">
        <v>43</v>
      </c>
      <c r="BF21" s="25" t="s">
        <v>43</v>
      </c>
      <c r="BG21" s="26" t="s">
        <v>43</v>
      </c>
      <c r="BH21" s="26" t="s">
        <v>2</v>
      </c>
    </row>
    <row r="22" spans="1:60" s="17" customFormat="1" ht="10.9" customHeight="1">
      <c r="A22" s="30">
        <v>22</v>
      </c>
      <c r="B22" s="15"/>
      <c r="C22" s="15"/>
      <c r="D22" s="15"/>
      <c r="E22" s="15"/>
      <c r="F22" s="27" t="s">
        <v>44</v>
      </c>
      <c r="G22" s="15"/>
      <c r="H22" s="23">
        <v>18591</v>
      </c>
      <c r="I22" s="28">
        <v>31338</v>
      </c>
      <c r="J22" s="25">
        <v>1.6856543488784896</v>
      </c>
      <c r="K22" s="26">
        <v>26.6</v>
      </c>
      <c r="L22" s="26">
        <v>17.600000000000001</v>
      </c>
      <c r="M22" s="314"/>
      <c r="N22" s="15"/>
      <c r="O22" s="15"/>
      <c r="P22" s="15"/>
      <c r="Q22" s="15"/>
      <c r="R22" s="27" t="s">
        <v>44</v>
      </c>
      <c r="S22" s="15"/>
      <c r="T22" s="23">
        <v>8101</v>
      </c>
      <c r="U22" s="24">
        <v>14213</v>
      </c>
      <c r="V22" s="25">
        <f t="shared" si="14"/>
        <v>1.7544747562029379</v>
      </c>
      <c r="W22" s="26">
        <f t="shared" si="18"/>
        <v>32.244069415698142</v>
      </c>
      <c r="X22" s="26">
        <f t="shared" si="18"/>
        <v>24.402513563628872</v>
      </c>
      <c r="Y22" s="315"/>
      <c r="Z22" s="15"/>
      <c r="AA22" s="15"/>
      <c r="AB22" s="15"/>
      <c r="AC22" s="15"/>
      <c r="AD22" s="27" t="s">
        <v>44</v>
      </c>
      <c r="AE22" s="15"/>
      <c r="AF22" s="23">
        <v>313</v>
      </c>
      <c r="AG22" s="24">
        <v>648</v>
      </c>
      <c r="AH22" s="25">
        <f t="shared" si="15"/>
        <v>2.070287539936102</v>
      </c>
      <c r="AI22" s="26">
        <f t="shared" si="19"/>
        <v>15.953109072375128</v>
      </c>
      <c r="AJ22" s="26">
        <f t="shared" si="19"/>
        <v>12.900656977901653</v>
      </c>
      <c r="AK22" s="315"/>
      <c r="AL22" s="15"/>
      <c r="AM22" s="15"/>
      <c r="AN22" s="15"/>
      <c r="AO22" s="15"/>
      <c r="AP22" s="27" t="s">
        <v>44</v>
      </c>
      <c r="AQ22" s="15"/>
      <c r="AR22" s="23">
        <v>286</v>
      </c>
      <c r="AS22" s="24">
        <v>604</v>
      </c>
      <c r="AT22" s="25">
        <f t="shared" ref="AT22:AT25" si="23">+AS22/AR22</f>
        <v>2.1118881118881121</v>
      </c>
      <c r="AU22" s="26">
        <f t="shared" ref="AU22:AU25" si="24">+AR22/AR$17*100</f>
        <v>9.4017094017094021</v>
      </c>
      <c r="AV22" s="26">
        <f t="shared" ref="AV22:AV25" si="25">+AS22/AS$17*100</f>
        <v>7.1403239153564249</v>
      </c>
      <c r="AW22" s="315"/>
      <c r="AX22" s="15"/>
      <c r="AY22" s="15"/>
      <c r="AZ22" s="15"/>
      <c r="BA22" s="15"/>
      <c r="BB22" s="27" t="s">
        <v>44</v>
      </c>
      <c r="BC22" s="15"/>
      <c r="BD22" s="23">
        <v>21</v>
      </c>
      <c r="BE22" s="24">
        <v>54</v>
      </c>
      <c r="BF22" s="25">
        <f t="shared" ref="BF22:BF25" si="26">+BE22/BD22</f>
        <v>2.5714285714285716</v>
      </c>
      <c r="BG22" s="26">
        <f t="shared" ref="BG22:BH25" si="27">+BD22/BD$17*100</f>
        <v>1.7826825127334467</v>
      </c>
      <c r="BH22" s="26">
        <f t="shared" si="27"/>
        <v>1.4058838844051027</v>
      </c>
    </row>
    <row r="23" spans="1:60" s="17" customFormat="1" ht="10.9" customHeight="1">
      <c r="B23" s="15"/>
      <c r="C23" s="15"/>
      <c r="D23" s="15"/>
      <c r="E23" s="15"/>
      <c r="F23" s="27" t="s">
        <v>45</v>
      </c>
      <c r="G23" s="15"/>
      <c r="H23" s="23">
        <v>1021</v>
      </c>
      <c r="I23" s="28">
        <v>2272</v>
      </c>
      <c r="J23" s="25">
        <v>2.225269343780607</v>
      </c>
      <c r="K23" s="26">
        <v>1.5</v>
      </c>
      <c r="L23" s="26">
        <v>1.3</v>
      </c>
      <c r="M23" s="314"/>
      <c r="N23" s="15"/>
      <c r="O23" s="15"/>
      <c r="P23" s="15"/>
      <c r="Q23" s="15"/>
      <c r="R23" s="27" t="s">
        <v>45</v>
      </c>
      <c r="S23" s="15"/>
      <c r="T23" s="23">
        <v>557</v>
      </c>
      <c r="U23" s="24">
        <v>1120</v>
      </c>
      <c r="V23" s="25">
        <f t="shared" si="14"/>
        <v>2.0107719928186714</v>
      </c>
      <c r="W23" s="26">
        <f t="shared" si="18"/>
        <v>2.2170036618372873</v>
      </c>
      <c r="X23" s="26">
        <f t="shared" si="18"/>
        <v>1.9229448526886888</v>
      </c>
      <c r="Y23" s="315"/>
      <c r="Z23" s="15"/>
      <c r="AA23" s="15"/>
      <c r="AB23" s="15"/>
      <c r="AC23" s="15"/>
      <c r="AD23" s="27" t="s">
        <v>45</v>
      </c>
      <c r="AE23" s="15"/>
      <c r="AF23" s="23">
        <v>14</v>
      </c>
      <c r="AG23" s="24">
        <v>30</v>
      </c>
      <c r="AH23" s="25">
        <f t="shared" si="15"/>
        <v>2.1428571428571428</v>
      </c>
      <c r="AI23" s="26">
        <f t="shared" si="19"/>
        <v>0.7135575942915392</v>
      </c>
      <c r="AJ23" s="26">
        <f t="shared" si="19"/>
        <v>0.59725263786581717</v>
      </c>
      <c r="AK23" s="315"/>
      <c r="AL23" s="15"/>
      <c r="AM23" s="15"/>
      <c r="AN23" s="15"/>
      <c r="AO23" s="15"/>
      <c r="AP23" s="27" t="s">
        <v>45</v>
      </c>
      <c r="AQ23" s="15"/>
      <c r="AR23" s="23">
        <v>2</v>
      </c>
      <c r="AS23" s="24">
        <v>5</v>
      </c>
      <c r="AT23" s="25">
        <f t="shared" si="23"/>
        <v>2.5</v>
      </c>
      <c r="AU23" s="26">
        <f t="shared" si="24"/>
        <v>6.5746219592373437E-2</v>
      </c>
      <c r="AV23" s="26">
        <f t="shared" si="25"/>
        <v>5.910864168341412E-2</v>
      </c>
      <c r="AW23" s="315"/>
      <c r="AX23" s="15"/>
      <c r="AY23" s="15"/>
      <c r="AZ23" s="15"/>
      <c r="BA23" s="15"/>
      <c r="BB23" s="27" t="s">
        <v>45</v>
      </c>
      <c r="BC23" s="15"/>
      <c r="BD23" s="23" t="s">
        <v>19</v>
      </c>
      <c r="BE23" s="28" t="s">
        <v>19</v>
      </c>
      <c r="BF23" s="28" t="s">
        <v>19</v>
      </c>
      <c r="BG23" s="28" t="s">
        <v>19</v>
      </c>
      <c r="BH23" s="26" t="s">
        <v>2</v>
      </c>
    </row>
    <row r="24" spans="1:60" s="17" customFormat="1" ht="10.9" customHeight="1">
      <c r="A24" s="30" t="s">
        <v>17</v>
      </c>
      <c r="B24" s="15"/>
      <c r="C24" s="15"/>
      <c r="D24" s="15"/>
      <c r="E24" s="313" t="s">
        <v>46</v>
      </c>
      <c r="F24" s="313"/>
      <c r="G24" s="15"/>
      <c r="H24" s="23">
        <v>865</v>
      </c>
      <c r="I24" s="28">
        <v>1904</v>
      </c>
      <c r="J24" s="25">
        <v>2.2011560693641616</v>
      </c>
      <c r="K24" s="26">
        <v>1.2</v>
      </c>
      <c r="L24" s="26">
        <v>1.1000000000000001</v>
      </c>
      <c r="M24" s="314"/>
      <c r="N24" s="15"/>
      <c r="O24" s="15"/>
      <c r="P24" s="15"/>
      <c r="Q24" s="313" t="s">
        <v>46</v>
      </c>
      <c r="R24" s="313"/>
      <c r="S24" s="15"/>
      <c r="T24" s="23">
        <v>284</v>
      </c>
      <c r="U24" s="24">
        <v>534</v>
      </c>
      <c r="V24" s="25">
        <f t="shared" si="14"/>
        <v>1.880281690140845</v>
      </c>
      <c r="W24" s="26">
        <f t="shared" si="18"/>
        <v>1.1303932494825664</v>
      </c>
      <c r="X24" s="26">
        <f t="shared" si="18"/>
        <v>0.91683263512121416</v>
      </c>
      <c r="Y24" s="315"/>
      <c r="Z24" s="15"/>
      <c r="AA24" s="15"/>
      <c r="AB24" s="15"/>
      <c r="AC24" s="313" t="s">
        <v>46</v>
      </c>
      <c r="AD24" s="313"/>
      <c r="AE24" s="15"/>
      <c r="AF24" s="23">
        <v>15</v>
      </c>
      <c r="AG24" s="24">
        <v>35</v>
      </c>
      <c r="AH24" s="25">
        <f t="shared" si="15"/>
        <v>2.3333333333333335</v>
      </c>
      <c r="AI24" s="26">
        <f t="shared" si="19"/>
        <v>0.76452599388379205</v>
      </c>
      <c r="AJ24" s="26">
        <f t="shared" si="19"/>
        <v>0.69679474417678677</v>
      </c>
      <c r="AK24" s="315"/>
      <c r="AL24" s="15"/>
      <c r="AM24" s="15"/>
      <c r="AN24" s="15"/>
      <c r="AO24" s="313" t="s">
        <v>46</v>
      </c>
      <c r="AP24" s="313"/>
      <c r="AQ24" s="15"/>
      <c r="AR24" s="23">
        <v>18</v>
      </c>
      <c r="AS24" s="24">
        <v>38</v>
      </c>
      <c r="AT24" s="25">
        <f t="shared" si="23"/>
        <v>2.1111111111111112</v>
      </c>
      <c r="AU24" s="26">
        <f t="shared" si="24"/>
        <v>0.59171597633136097</v>
      </c>
      <c r="AV24" s="26">
        <f t="shared" si="25"/>
        <v>0.44922567679394726</v>
      </c>
      <c r="AW24" s="315"/>
      <c r="AX24" s="15"/>
      <c r="AY24" s="15"/>
      <c r="AZ24" s="15"/>
      <c r="BA24" s="313" t="s">
        <v>46</v>
      </c>
      <c r="BB24" s="313"/>
      <c r="BC24" s="15"/>
      <c r="BD24" s="23">
        <v>7</v>
      </c>
      <c r="BE24" s="24">
        <v>18</v>
      </c>
      <c r="BF24" s="25">
        <f t="shared" si="26"/>
        <v>2.5714285714285716</v>
      </c>
      <c r="BG24" s="26">
        <f t="shared" si="27"/>
        <v>0.59422750424448212</v>
      </c>
      <c r="BH24" s="26">
        <f t="shared" si="27"/>
        <v>0.4686279614683676</v>
      </c>
    </row>
    <row r="25" spans="1:60" s="17" customFormat="1" ht="10.9" customHeight="1">
      <c r="A25" s="18"/>
      <c r="B25" s="15"/>
      <c r="D25" s="313" t="s">
        <v>47</v>
      </c>
      <c r="E25" s="313"/>
      <c r="F25" s="313"/>
      <c r="G25" s="15"/>
      <c r="H25" s="23">
        <v>641</v>
      </c>
      <c r="I25" s="28">
        <v>789</v>
      </c>
      <c r="J25" s="25">
        <v>1.2308892355694228</v>
      </c>
      <c r="K25" s="26">
        <v>0.9</v>
      </c>
      <c r="L25" s="26">
        <v>0.4</v>
      </c>
      <c r="M25" s="314"/>
      <c r="N25" s="15"/>
      <c r="P25" s="313" t="s">
        <v>47</v>
      </c>
      <c r="Q25" s="313"/>
      <c r="R25" s="313"/>
      <c r="S25" s="15"/>
      <c r="T25" s="23">
        <v>194</v>
      </c>
      <c r="U25" s="24">
        <v>323</v>
      </c>
      <c r="V25" s="25">
        <f t="shared" si="14"/>
        <v>1.6649484536082475</v>
      </c>
      <c r="W25" s="26">
        <f t="shared" si="18"/>
        <v>0.77217003661837291</v>
      </c>
      <c r="X25" s="26">
        <f t="shared" si="18"/>
        <v>0.5545635601950416</v>
      </c>
      <c r="Y25" s="315"/>
      <c r="Z25" s="43"/>
      <c r="AA25" s="44"/>
      <c r="AB25" s="316" t="s">
        <v>47</v>
      </c>
      <c r="AC25" s="316"/>
      <c r="AD25" s="316"/>
      <c r="AE25" s="43"/>
      <c r="AF25" s="45">
        <v>9</v>
      </c>
      <c r="AG25" s="46">
        <v>28</v>
      </c>
      <c r="AH25" s="47">
        <f t="shared" si="15"/>
        <v>3.1111111111111112</v>
      </c>
      <c r="AI25" s="48">
        <f t="shared" si="19"/>
        <v>0.45871559633027525</v>
      </c>
      <c r="AJ25" s="48">
        <f t="shared" si="19"/>
        <v>0.5574357953414294</v>
      </c>
      <c r="AK25" s="315"/>
      <c r="AL25" s="15"/>
      <c r="AN25" s="313" t="s">
        <v>47</v>
      </c>
      <c r="AO25" s="313"/>
      <c r="AP25" s="313"/>
      <c r="AQ25" s="15"/>
      <c r="AR25" s="23">
        <v>17</v>
      </c>
      <c r="AS25" s="24">
        <v>32</v>
      </c>
      <c r="AT25" s="25">
        <f t="shared" si="23"/>
        <v>1.8823529411764706</v>
      </c>
      <c r="AU25" s="26">
        <f t="shared" si="24"/>
        <v>0.55884286653517423</v>
      </c>
      <c r="AV25" s="26">
        <f t="shared" si="25"/>
        <v>0.37829530677385037</v>
      </c>
      <c r="AW25" s="315"/>
      <c r="AX25" s="15"/>
      <c r="AZ25" s="313" t="s">
        <v>47</v>
      </c>
      <c r="BA25" s="313"/>
      <c r="BB25" s="313"/>
      <c r="BC25" s="15"/>
      <c r="BD25" s="23">
        <v>2</v>
      </c>
      <c r="BE25" s="24">
        <v>3</v>
      </c>
      <c r="BF25" s="25">
        <f t="shared" si="26"/>
        <v>1.5</v>
      </c>
      <c r="BG25" s="26">
        <f t="shared" si="27"/>
        <v>0.1697792869269949</v>
      </c>
      <c r="BH25" s="26">
        <f t="shared" si="27"/>
        <v>7.8104660244727939E-2</v>
      </c>
    </row>
    <row r="26" spans="1:60" s="17" customFormat="1" ht="3" customHeight="1">
      <c r="A26" s="15"/>
      <c r="B26" s="15"/>
      <c r="C26" s="15"/>
      <c r="D26" s="15"/>
      <c r="E26" s="15"/>
      <c r="F26" s="27"/>
      <c r="G26" s="15"/>
      <c r="H26" s="19"/>
      <c r="I26" s="32"/>
      <c r="J26" s="21"/>
      <c r="K26" s="22"/>
      <c r="L26" s="22"/>
      <c r="M26" s="15"/>
      <c r="N26" s="15"/>
      <c r="O26" s="15"/>
      <c r="P26" s="15"/>
      <c r="Q26" s="15"/>
      <c r="R26" s="27"/>
      <c r="S26" s="15"/>
      <c r="T26" s="19"/>
      <c r="U26" s="20"/>
      <c r="V26" s="21"/>
      <c r="W26" s="22"/>
      <c r="X26" s="22"/>
      <c r="Y26" s="15"/>
      <c r="Z26" s="43"/>
      <c r="AA26" s="43"/>
      <c r="AB26" s="43"/>
      <c r="AC26" s="43"/>
      <c r="AD26" s="49"/>
      <c r="AE26" s="43"/>
      <c r="AF26" s="50"/>
      <c r="AG26" s="51"/>
      <c r="AH26" s="52"/>
      <c r="AI26" s="53"/>
      <c r="AJ26" s="53"/>
      <c r="AK26" s="15"/>
      <c r="AL26" s="15"/>
      <c r="AM26" s="15"/>
      <c r="AN26" s="15"/>
      <c r="AO26" s="15"/>
      <c r="AP26" s="27"/>
      <c r="AQ26" s="15"/>
      <c r="AR26" s="19"/>
      <c r="AS26" s="20"/>
      <c r="AT26" s="21"/>
      <c r="AU26" s="22"/>
      <c r="AV26" s="22"/>
      <c r="AW26" s="15"/>
      <c r="AX26" s="15"/>
      <c r="AY26" s="15"/>
      <c r="AZ26" s="15"/>
      <c r="BA26" s="15"/>
      <c r="BB26" s="27"/>
      <c r="BC26" s="15"/>
      <c r="BD26" s="19"/>
      <c r="BE26" s="20"/>
      <c r="BF26" s="21"/>
      <c r="BG26" s="22"/>
      <c r="BH26" s="22"/>
    </row>
    <row r="27" spans="1:60" s="17" customFormat="1" ht="10.9" customHeight="1">
      <c r="A27" s="33"/>
      <c r="B27" s="15"/>
      <c r="C27" s="311" t="s">
        <v>34</v>
      </c>
      <c r="D27" s="311"/>
      <c r="E27" s="311"/>
      <c r="F27" s="312"/>
      <c r="G27" s="276"/>
      <c r="H27" s="277">
        <v>70913</v>
      </c>
      <c r="I27" s="281">
        <v>170812</v>
      </c>
      <c r="J27" s="279">
        <v>2.4087543891999998</v>
      </c>
      <c r="K27" s="280">
        <v>100</v>
      </c>
      <c r="L27" s="280">
        <v>100</v>
      </c>
      <c r="M27" s="315" t="s">
        <v>28</v>
      </c>
      <c r="N27" s="15"/>
      <c r="O27" s="311" t="s">
        <v>34</v>
      </c>
      <c r="P27" s="311"/>
      <c r="Q27" s="311"/>
      <c r="R27" s="312"/>
      <c r="S27" s="276"/>
      <c r="T27" s="277">
        <v>3415</v>
      </c>
      <c r="U27" s="278">
        <v>7572</v>
      </c>
      <c r="V27" s="279">
        <f>+U27/T27</f>
        <v>2.217276720351391</v>
      </c>
      <c r="W27" s="280">
        <v>100</v>
      </c>
      <c r="X27" s="280">
        <v>100</v>
      </c>
      <c r="Y27" s="314" t="s">
        <v>24</v>
      </c>
      <c r="Z27" s="43"/>
      <c r="AA27" s="317" t="s">
        <v>34</v>
      </c>
      <c r="AB27" s="317"/>
      <c r="AC27" s="317"/>
      <c r="AD27" s="318"/>
      <c r="AE27" s="43"/>
      <c r="AF27" s="282">
        <v>15602</v>
      </c>
      <c r="AG27" s="283">
        <v>47389</v>
      </c>
      <c r="AH27" s="284">
        <f>+AG27/AF27</f>
        <v>3.037367004230227</v>
      </c>
      <c r="AI27" s="285">
        <v>100</v>
      </c>
      <c r="AJ27" s="285">
        <v>100</v>
      </c>
      <c r="AK27" s="315" t="s">
        <v>53</v>
      </c>
      <c r="AL27" s="15"/>
      <c r="AM27" s="319" t="s">
        <v>34</v>
      </c>
      <c r="AN27" s="319"/>
      <c r="AO27" s="319"/>
      <c r="AP27" s="320"/>
      <c r="AQ27" s="15"/>
      <c r="AR27" s="19">
        <v>1867</v>
      </c>
      <c r="AS27" s="20">
        <v>5461</v>
      </c>
      <c r="AT27" s="21">
        <f>+AS27/AR27</f>
        <v>2.9250133904659883</v>
      </c>
      <c r="AU27" s="22">
        <v>100</v>
      </c>
      <c r="AV27" s="22">
        <v>100</v>
      </c>
      <c r="AW27" s="315" t="s">
        <v>54</v>
      </c>
      <c r="AX27" s="15"/>
      <c r="AY27" s="311" t="s">
        <v>34</v>
      </c>
      <c r="AZ27" s="311"/>
      <c r="BA27" s="311"/>
      <c r="BB27" s="312"/>
      <c r="BC27" s="15"/>
      <c r="BD27" s="277">
        <v>1327</v>
      </c>
      <c r="BE27" s="278">
        <v>4181</v>
      </c>
      <c r="BF27" s="279">
        <f>+BE27/BD27</f>
        <v>3.1507159005275058</v>
      </c>
      <c r="BG27" s="280">
        <v>100</v>
      </c>
      <c r="BH27" s="280">
        <v>100</v>
      </c>
    </row>
    <row r="28" spans="1:60" s="17" customFormat="1" ht="10.9" customHeight="1">
      <c r="A28" s="33" t="s">
        <v>38</v>
      </c>
      <c r="B28" s="15"/>
      <c r="D28" s="313" t="s">
        <v>39</v>
      </c>
      <c r="E28" s="313"/>
      <c r="F28" s="313"/>
      <c r="G28" s="15"/>
      <c r="H28" s="23">
        <v>70290</v>
      </c>
      <c r="I28" s="28">
        <v>169769</v>
      </c>
      <c r="J28" s="25">
        <v>2.4152653292999999</v>
      </c>
      <c r="K28" s="26">
        <f>+H28/H$27*100</f>
        <v>99.121458688815878</v>
      </c>
      <c r="L28" s="26">
        <f>+I28/I$27*100</f>
        <v>99.38938716249443</v>
      </c>
      <c r="M28" s="315"/>
      <c r="N28" s="15"/>
      <c r="P28" s="313" t="s">
        <v>39</v>
      </c>
      <c r="Q28" s="313"/>
      <c r="R28" s="313"/>
      <c r="S28" s="15"/>
      <c r="T28" s="23">
        <v>3393</v>
      </c>
      <c r="U28" s="24">
        <v>7535</v>
      </c>
      <c r="V28" s="25">
        <f t="shared" ref="V28:V35" si="28">+U28/T28</f>
        <v>2.2207486000589447</v>
      </c>
      <c r="W28" s="26">
        <f>+T28/T$27*100</f>
        <v>99.355783308931194</v>
      </c>
      <c r="X28" s="26">
        <f>+U28/U$27*100</f>
        <v>99.511357633386154</v>
      </c>
      <c r="Y28" s="314"/>
      <c r="Z28" s="15"/>
      <c r="AB28" s="313" t="s">
        <v>39</v>
      </c>
      <c r="AC28" s="313"/>
      <c r="AD28" s="313"/>
      <c r="AE28" s="15"/>
      <c r="AF28" s="23">
        <v>15543</v>
      </c>
      <c r="AG28" s="24">
        <v>47261</v>
      </c>
      <c r="AH28" s="25">
        <f t="shared" ref="AH28:AH35" si="29">+AG28/AF28</f>
        <v>3.0406613909798623</v>
      </c>
      <c r="AI28" s="26">
        <f>+AF28/AF$27*100</f>
        <v>99.621843353416224</v>
      </c>
      <c r="AJ28" s="26">
        <f>+AG28/AG$27*100</f>
        <v>99.729895123340867</v>
      </c>
      <c r="AK28" s="315"/>
      <c r="AL28" s="15"/>
      <c r="AN28" s="313" t="s">
        <v>39</v>
      </c>
      <c r="AO28" s="313"/>
      <c r="AP28" s="313"/>
      <c r="AQ28" s="15"/>
      <c r="AR28" s="23">
        <v>1858</v>
      </c>
      <c r="AS28" s="24">
        <v>5444</v>
      </c>
      <c r="AT28" s="25">
        <f t="shared" ref="AT28:AT35" si="30">+AS28/AR28</f>
        <v>2.9300322927879439</v>
      </c>
      <c r="AU28" s="26">
        <f>+AR28/AR$27*100</f>
        <v>99.517943224424215</v>
      </c>
      <c r="AV28" s="26">
        <f>+AS28/AS$27*100</f>
        <v>99.688701702984801</v>
      </c>
      <c r="AW28" s="315"/>
      <c r="AX28" s="15"/>
      <c r="AZ28" s="313" t="s">
        <v>39</v>
      </c>
      <c r="BA28" s="313"/>
      <c r="BB28" s="313"/>
      <c r="BC28" s="15"/>
      <c r="BD28" s="23">
        <v>1323</v>
      </c>
      <c r="BE28" s="24">
        <v>4171</v>
      </c>
      <c r="BF28" s="25">
        <f t="shared" ref="BF28:BF35" si="31">+BE28/BD28</f>
        <v>3.1526832955404385</v>
      </c>
      <c r="BG28" s="26">
        <f>+BD28/BD$27*100</f>
        <v>99.698568198944997</v>
      </c>
      <c r="BH28" s="26">
        <f>+BE28/BE$27*100</f>
        <v>99.76082276967233</v>
      </c>
    </row>
    <row r="29" spans="1:60" s="17" customFormat="1" ht="10.9" customHeight="1">
      <c r="A29" s="33"/>
      <c r="B29" s="15"/>
      <c r="C29" s="27"/>
      <c r="D29" s="27"/>
      <c r="E29" s="313" t="s">
        <v>40</v>
      </c>
      <c r="F29" s="313"/>
      <c r="G29" s="15"/>
      <c r="H29" s="23">
        <v>69520</v>
      </c>
      <c r="I29" s="28">
        <v>168297</v>
      </c>
      <c r="J29" s="25">
        <v>2.4208429228999999</v>
      </c>
      <c r="K29" s="26">
        <f t="shared" ref="K29:L35" si="32">+H29/H$27*100</f>
        <v>98.035621113195035</v>
      </c>
      <c r="L29" s="26">
        <f t="shared" si="32"/>
        <v>98.527621010233474</v>
      </c>
      <c r="M29" s="315"/>
      <c r="N29" s="15"/>
      <c r="O29" s="27"/>
      <c r="P29" s="27"/>
      <c r="Q29" s="313" t="s">
        <v>40</v>
      </c>
      <c r="R29" s="313"/>
      <c r="S29" s="15"/>
      <c r="T29" s="23">
        <v>3352</v>
      </c>
      <c r="U29" s="24">
        <v>7481</v>
      </c>
      <c r="V29" s="25">
        <f t="shared" si="28"/>
        <v>2.231801909307876</v>
      </c>
      <c r="W29" s="26">
        <f t="shared" ref="W29:X35" si="33">+T29/T$27*100</f>
        <v>98.155197657393856</v>
      </c>
      <c r="X29" s="26">
        <f t="shared" si="33"/>
        <v>98.798203909138934</v>
      </c>
      <c r="Y29" s="314"/>
      <c r="Z29" s="15"/>
      <c r="AA29" s="27"/>
      <c r="AB29" s="27"/>
      <c r="AC29" s="313" t="s">
        <v>40</v>
      </c>
      <c r="AD29" s="313"/>
      <c r="AE29" s="15"/>
      <c r="AF29" s="23">
        <v>15422</v>
      </c>
      <c r="AG29" s="24">
        <v>46973</v>
      </c>
      <c r="AH29" s="25">
        <f t="shared" si="29"/>
        <v>3.045843600051874</v>
      </c>
      <c r="AI29" s="26">
        <f t="shared" ref="AI29:AJ35" si="34">+AF29/AF$27*100</f>
        <v>98.846301756185113</v>
      </c>
      <c r="AJ29" s="26">
        <f t="shared" si="34"/>
        <v>99.122159150857797</v>
      </c>
      <c r="AK29" s="315"/>
      <c r="AL29" s="15"/>
      <c r="AM29" s="27"/>
      <c r="AN29" s="27"/>
      <c r="AO29" s="313" t="s">
        <v>40</v>
      </c>
      <c r="AP29" s="313"/>
      <c r="AQ29" s="15"/>
      <c r="AR29" s="23">
        <v>1837</v>
      </c>
      <c r="AS29" s="24">
        <v>5400</v>
      </c>
      <c r="AT29" s="25">
        <f t="shared" si="30"/>
        <v>2.9395753946652152</v>
      </c>
      <c r="AU29" s="26">
        <f t="shared" ref="AU29:AV35" si="35">+AR29/AR$27*100</f>
        <v>98.393144081414036</v>
      </c>
      <c r="AV29" s="26">
        <f t="shared" si="35"/>
        <v>98.882988463651344</v>
      </c>
      <c r="AW29" s="315"/>
      <c r="AX29" s="15"/>
      <c r="AY29" s="27"/>
      <c r="AZ29" s="27"/>
      <c r="BA29" s="313" t="s">
        <v>40</v>
      </c>
      <c r="BB29" s="313"/>
      <c r="BC29" s="15"/>
      <c r="BD29" s="23">
        <v>1310</v>
      </c>
      <c r="BE29" s="24">
        <v>4147</v>
      </c>
      <c r="BF29" s="25">
        <f t="shared" si="31"/>
        <v>3.165648854961832</v>
      </c>
      <c r="BG29" s="26">
        <f t="shared" ref="BG29:BH35" si="36">+BD29/BD$27*100</f>
        <v>98.71891484551621</v>
      </c>
      <c r="BH29" s="26">
        <f t="shared" si="36"/>
        <v>99.186797416885909</v>
      </c>
    </row>
    <row r="30" spans="1:60" s="17" customFormat="1" ht="10.9" customHeight="1">
      <c r="A30" s="34" t="s">
        <v>18</v>
      </c>
      <c r="B30" s="15"/>
      <c r="C30" s="15"/>
      <c r="D30" s="15"/>
      <c r="E30" s="15"/>
      <c r="F30" s="27" t="s">
        <v>41</v>
      </c>
      <c r="G30" s="15"/>
      <c r="H30" s="23">
        <v>45960</v>
      </c>
      <c r="I30" s="28">
        <v>128524</v>
      </c>
      <c r="J30" s="25">
        <v>2.7964316797</v>
      </c>
      <c r="K30" s="26">
        <f t="shared" si="32"/>
        <v>64.811811656536889</v>
      </c>
      <c r="L30" s="26">
        <f t="shared" si="32"/>
        <v>75.242957169285532</v>
      </c>
      <c r="M30" s="315"/>
      <c r="N30" s="15"/>
      <c r="O30" s="15"/>
      <c r="P30" s="15"/>
      <c r="Q30" s="15"/>
      <c r="R30" s="27" t="s">
        <v>41</v>
      </c>
      <c r="S30" s="15"/>
      <c r="T30" s="23">
        <v>2015</v>
      </c>
      <c r="U30" s="24">
        <v>5217</v>
      </c>
      <c r="V30" s="25">
        <f t="shared" si="28"/>
        <v>2.5890818858560793</v>
      </c>
      <c r="W30" s="26">
        <f t="shared" si="33"/>
        <v>59.004392386530014</v>
      </c>
      <c r="X30" s="26">
        <f t="shared" si="33"/>
        <v>68.898573692551508</v>
      </c>
      <c r="Y30" s="314"/>
      <c r="Z30" s="15"/>
      <c r="AA30" s="15"/>
      <c r="AB30" s="15"/>
      <c r="AC30" s="15"/>
      <c r="AD30" s="27" t="s">
        <v>41</v>
      </c>
      <c r="AE30" s="15"/>
      <c r="AF30" s="23">
        <v>14467</v>
      </c>
      <c r="AG30" s="24">
        <v>44920</v>
      </c>
      <c r="AH30" s="25">
        <f t="shared" si="29"/>
        <v>3.1049975807009056</v>
      </c>
      <c r="AI30" s="26">
        <f t="shared" si="34"/>
        <v>92.725291629278288</v>
      </c>
      <c r="AJ30" s="26">
        <f t="shared" si="34"/>
        <v>94.789930152567052</v>
      </c>
      <c r="AK30" s="315"/>
      <c r="AL30" s="15"/>
      <c r="AM30" s="15"/>
      <c r="AN30" s="15"/>
      <c r="AO30" s="15"/>
      <c r="AP30" s="27" t="s">
        <v>41</v>
      </c>
      <c r="AQ30" s="15"/>
      <c r="AR30" s="23">
        <v>1657</v>
      </c>
      <c r="AS30" s="24">
        <v>5034</v>
      </c>
      <c r="AT30" s="25">
        <f t="shared" si="30"/>
        <v>3.0380205190102596</v>
      </c>
      <c r="AU30" s="26">
        <f t="shared" si="35"/>
        <v>88.752008569898237</v>
      </c>
      <c r="AV30" s="26">
        <f t="shared" si="35"/>
        <v>92.180919245559423</v>
      </c>
      <c r="AW30" s="315"/>
      <c r="AX30" s="15"/>
      <c r="AY30" s="15"/>
      <c r="AZ30" s="15"/>
      <c r="BA30" s="15"/>
      <c r="BB30" s="27" t="s">
        <v>41</v>
      </c>
      <c r="BC30" s="15"/>
      <c r="BD30" s="23">
        <v>1274</v>
      </c>
      <c r="BE30" s="24">
        <v>4054</v>
      </c>
      <c r="BF30" s="25">
        <f t="shared" si="31"/>
        <v>3.1821036106750391</v>
      </c>
      <c r="BG30" s="26">
        <f t="shared" si="36"/>
        <v>96.006028636021099</v>
      </c>
      <c r="BH30" s="26">
        <f t="shared" si="36"/>
        <v>96.962449174838554</v>
      </c>
    </row>
    <row r="31" spans="1:60" s="17" customFormat="1" ht="10.9" customHeight="1">
      <c r="A31" s="35"/>
      <c r="B31" s="15"/>
      <c r="C31" s="15"/>
      <c r="D31" s="15"/>
      <c r="E31" s="15"/>
      <c r="F31" s="31" t="s">
        <v>42</v>
      </c>
      <c r="G31" s="15"/>
      <c r="H31" s="23">
        <v>3083</v>
      </c>
      <c r="I31" s="28">
        <v>6513</v>
      </c>
      <c r="J31" s="25">
        <v>2.1125527084</v>
      </c>
      <c r="K31" s="26">
        <f t="shared" si="32"/>
        <v>4.3475808384922372</v>
      </c>
      <c r="L31" s="26">
        <f t="shared" si="32"/>
        <v>3.8129639603774912</v>
      </c>
      <c r="M31" s="315"/>
      <c r="N31" s="15"/>
      <c r="O31" s="15"/>
      <c r="P31" s="15"/>
      <c r="Q31" s="15"/>
      <c r="R31" s="31" t="s">
        <v>42</v>
      </c>
      <c r="S31" s="15"/>
      <c r="T31" s="23">
        <v>637</v>
      </c>
      <c r="U31" s="24">
        <v>1238</v>
      </c>
      <c r="V31" s="25">
        <f t="shared" si="28"/>
        <v>1.9434850863422293</v>
      </c>
      <c r="W31" s="26">
        <f t="shared" si="33"/>
        <v>18.653001464128842</v>
      </c>
      <c r="X31" s="26">
        <f t="shared" si="33"/>
        <v>16.349709455890121</v>
      </c>
      <c r="Y31" s="314"/>
      <c r="Z31" s="15"/>
      <c r="AA31" s="15"/>
      <c r="AB31" s="15"/>
      <c r="AC31" s="15"/>
      <c r="AD31" s="31" t="s">
        <v>42</v>
      </c>
      <c r="AE31" s="15"/>
      <c r="AF31" s="23">
        <v>41</v>
      </c>
      <c r="AG31" s="24">
        <v>90</v>
      </c>
      <c r="AH31" s="25">
        <f t="shared" si="29"/>
        <v>2.1951219512195124</v>
      </c>
      <c r="AI31" s="26">
        <f t="shared" si="34"/>
        <v>0.26278682220228172</v>
      </c>
      <c r="AJ31" s="26">
        <f t="shared" si="34"/>
        <v>0.18991749140095804</v>
      </c>
      <c r="AK31" s="315"/>
      <c r="AL31" s="15"/>
      <c r="AM31" s="15"/>
      <c r="AN31" s="15"/>
      <c r="AO31" s="15"/>
      <c r="AP31" s="31" t="s">
        <v>42</v>
      </c>
      <c r="AQ31" s="15"/>
      <c r="AR31" s="23">
        <v>2</v>
      </c>
      <c r="AS31" s="24">
        <v>5</v>
      </c>
      <c r="AT31" s="25">
        <f t="shared" si="30"/>
        <v>2.5</v>
      </c>
      <c r="AU31" s="26">
        <f t="shared" si="35"/>
        <v>0.10712372790573112</v>
      </c>
      <c r="AV31" s="26">
        <f t="shared" si="35"/>
        <v>9.1558322651529023E-2</v>
      </c>
      <c r="AW31" s="315"/>
      <c r="AX31" s="15"/>
      <c r="AY31" s="15"/>
      <c r="AZ31" s="15"/>
      <c r="BA31" s="15"/>
      <c r="BB31" s="31" t="s">
        <v>42</v>
      </c>
      <c r="BC31" s="15"/>
      <c r="BD31" s="23">
        <v>14</v>
      </c>
      <c r="BE31" s="24">
        <v>36</v>
      </c>
      <c r="BF31" s="25">
        <f t="shared" si="31"/>
        <v>2.5714285714285716</v>
      </c>
      <c r="BG31" s="26">
        <f t="shared" si="36"/>
        <v>1.0550113036925395</v>
      </c>
      <c r="BH31" s="26">
        <f t="shared" si="36"/>
        <v>0.86103802917962213</v>
      </c>
    </row>
    <row r="32" spans="1:60" s="17" customFormat="1" ht="10.9" customHeight="1">
      <c r="A32" s="34">
        <v>27</v>
      </c>
      <c r="B32" s="15"/>
      <c r="C32" s="15"/>
      <c r="D32" s="15"/>
      <c r="E32" s="15"/>
      <c r="F32" s="27" t="s">
        <v>44</v>
      </c>
      <c r="G32" s="15"/>
      <c r="H32" s="23">
        <v>19335</v>
      </c>
      <c r="I32" s="28">
        <v>30919</v>
      </c>
      <c r="J32" s="25">
        <v>1.5991207654999999</v>
      </c>
      <c r="K32" s="26">
        <f t="shared" si="32"/>
        <v>27.265804577439962</v>
      </c>
      <c r="L32" s="26">
        <f t="shared" si="32"/>
        <v>18.101187270215206</v>
      </c>
      <c r="M32" s="315"/>
      <c r="N32" s="15"/>
      <c r="O32" s="15"/>
      <c r="P32" s="15"/>
      <c r="Q32" s="15"/>
      <c r="R32" s="27" t="s">
        <v>44</v>
      </c>
      <c r="S32" s="15"/>
      <c r="T32" s="23">
        <v>662</v>
      </c>
      <c r="U32" s="24">
        <v>955</v>
      </c>
      <c r="V32" s="25">
        <f t="shared" si="28"/>
        <v>1.4425981873111782</v>
      </c>
      <c r="W32" s="26">
        <f t="shared" si="33"/>
        <v>19.38506588579795</v>
      </c>
      <c r="X32" s="26">
        <f t="shared" si="33"/>
        <v>12.612255678816691</v>
      </c>
      <c r="Y32" s="314"/>
      <c r="Z32" s="15"/>
      <c r="AA32" s="15"/>
      <c r="AB32" s="15"/>
      <c r="AC32" s="15"/>
      <c r="AD32" s="27" t="s">
        <v>44</v>
      </c>
      <c r="AE32" s="15"/>
      <c r="AF32" s="23">
        <v>875</v>
      </c>
      <c r="AG32" s="24">
        <v>1857</v>
      </c>
      <c r="AH32" s="25">
        <f t="shared" si="29"/>
        <v>2.1222857142857143</v>
      </c>
      <c r="AI32" s="26">
        <f t="shared" si="34"/>
        <v>5.6082553518779648</v>
      </c>
      <c r="AJ32" s="26">
        <f t="shared" si="34"/>
        <v>3.9186309059064337</v>
      </c>
      <c r="AK32" s="315"/>
      <c r="AL32" s="15"/>
      <c r="AM32" s="15"/>
      <c r="AN32" s="15"/>
      <c r="AO32" s="15"/>
      <c r="AP32" s="27" t="s">
        <v>44</v>
      </c>
      <c r="AQ32" s="15"/>
      <c r="AR32" s="23">
        <v>177</v>
      </c>
      <c r="AS32" s="24">
        <v>359</v>
      </c>
      <c r="AT32" s="25">
        <f t="shared" si="30"/>
        <v>2.0282485875706215</v>
      </c>
      <c r="AU32" s="26">
        <f t="shared" si="35"/>
        <v>9.4804499196572038</v>
      </c>
      <c r="AV32" s="26">
        <f t="shared" si="35"/>
        <v>6.573887566379784</v>
      </c>
      <c r="AW32" s="315"/>
      <c r="AX32" s="15"/>
      <c r="AY32" s="15"/>
      <c r="AZ32" s="15"/>
      <c r="BA32" s="15"/>
      <c r="BB32" s="27" t="s">
        <v>44</v>
      </c>
      <c r="BC32" s="15"/>
      <c r="BD32" s="23">
        <v>17</v>
      </c>
      <c r="BE32" s="24">
        <v>45</v>
      </c>
      <c r="BF32" s="25">
        <f t="shared" si="31"/>
        <v>2.6470588235294117</v>
      </c>
      <c r="BG32" s="26">
        <f t="shared" si="36"/>
        <v>1.281085154483798</v>
      </c>
      <c r="BH32" s="26">
        <f t="shared" si="36"/>
        <v>1.0762975364745277</v>
      </c>
    </row>
    <row r="33" spans="1:60" s="17" customFormat="1" ht="10.9" customHeight="1">
      <c r="A33" s="35"/>
      <c r="B33" s="15"/>
      <c r="C33" s="15"/>
      <c r="D33" s="15"/>
      <c r="E33" s="15"/>
      <c r="F33" s="27" t="s">
        <v>45</v>
      </c>
      <c r="G33" s="15"/>
      <c r="H33" s="23">
        <v>1142</v>
      </c>
      <c r="I33" s="28">
        <v>2341</v>
      </c>
      <c r="J33" s="25">
        <v>2.0499124342999999</v>
      </c>
      <c r="K33" s="26">
        <f t="shared" si="32"/>
        <v>1.61042404072596</v>
      </c>
      <c r="L33" s="26">
        <f t="shared" si="32"/>
        <v>1.3705126103552445</v>
      </c>
      <c r="M33" s="315"/>
      <c r="N33" s="15"/>
      <c r="O33" s="15"/>
      <c r="P33" s="15"/>
      <c r="Q33" s="15"/>
      <c r="R33" s="27" t="s">
        <v>45</v>
      </c>
      <c r="S33" s="15"/>
      <c r="T33" s="23">
        <v>38</v>
      </c>
      <c r="U33" s="24">
        <v>71</v>
      </c>
      <c r="V33" s="25">
        <f t="shared" si="28"/>
        <v>1.868421052631579</v>
      </c>
      <c r="W33" s="26">
        <f t="shared" si="33"/>
        <v>1.1127379209370425</v>
      </c>
      <c r="X33" s="26">
        <f t="shared" si="33"/>
        <v>0.93766508188061271</v>
      </c>
      <c r="Y33" s="314"/>
      <c r="Z33" s="15"/>
      <c r="AA33" s="15"/>
      <c r="AB33" s="15"/>
      <c r="AC33" s="15"/>
      <c r="AD33" s="27" t="s">
        <v>45</v>
      </c>
      <c r="AE33" s="15"/>
      <c r="AF33" s="23">
        <v>39</v>
      </c>
      <c r="AG33" s="24">
        <v>106</v>
      </c>
      <c r="AH33" s="25">
        <f t="shared" si="29"/>
        <v>2.7179487179487181</v>
      </c>
      <c r="AI33" s="26">
        <f t="shared" si="34"/>
        <v>0.2499679528265607</v>
      </c>
      <c r="AJ33" s="26">
        <f t="shared" si="34"/>
        <v>0.22368060098335055</v>
      </c>
      <c r="AK33" s="315"/>
      <c r="AL33" s="15"/>
      <c r="AM33" s="15"/>
      <c r="AN33" s="15"/>
      <c r="AO33" s="15"/>
      <c r="AP33" s="27" t="s">
        <v>45</v>
      </c>
      <c r="AQ33" s="15"/>
      <c r="AR33" s="23">
        <v>1</v>
      </c>
      <c r="AS33" s="24">
        <v>2</v>
      </c>
      <c r="AT33" s="25">
        <f t="shared" si="30"/>
        <v>2</v>
      </c>
      <c r="AU33" s="26">
        <f t="shared" si="35"/>
        <v>5.3561863952865559E-2</v>
      </c>
      <c r="AV33" s="26">
        <f t="shared" si="35"/>
        <v>3.6623329060611609E-2</v>
      </c>
      <c r="AW33" s="315"/>
      <c r="AX33" s="15"/>
      <c r="AY33" s="15"/>
      <c r="AZ33" s="15"/>
      <c r="BA33" s="15"/>
      <c r="BB33" s="27" t="s">
        <v>45</v>
      </c>
      <c r="BC33" s="15"/>
      <c r="BD33" s="23">
        <v>5</v>
      </c>
      <c r="BE33" s="24">
        <v>12</v>
      </c>
      <c r="BF33" s="25">
        <f t="shared" si="31"/>
        <v>2.4</v>
      </c>
      <c r="BG33" s="26">
        <f t="shared" si="36"/>
        <v>0.37678975131876413</v>
      </c>
      <c r="BH33" s="26">
        <f t="shared" si="36"/>
        <v>0.28701267639320738</v>
      </c>
    </row>
    <row r="34" spans="1:60" s="17" customFormat="1" ht="10.9" customHeight="1">
      <c r="A34" s="34" t="s">
        <v>17</v>
      </c>
      <c r="B34" s="15"/>
      <c r="C34" s="15"/>
      <c r="D34" s="15"/>
      <c r="E34" s="313" t="s">
        <v>46</v>
      </c>
      <c r="F34" s="313"/>
      <c r="G34" s="15"/>
      <c r="H34" s="23">
        <v>770</v>
      </c>
      <c r="I34" s="28">
        <v>1472</v>
      </c>
      <c r="J34" s="25">
        <v>1.9116883117000001</v>
      </c>
      <c r="K34" s="26">
        <f t="shared" si="32"/>
        <v>1.0858375756208312</v>
      </c>
      <c r="L34" s="26">
        <f t="shared" si="32"/>
        <v>0.8617661522609652</v>
      </c>
      <c r="M34" s="315"/>
      <c r="N34" s="15"/>
      <c r="O34" s="15"/>
      <c r="P34" s="15"/>
      <c r="Q34" s="313" t="s">
        <v>46</v>
      </c>
      <c r="R34" s="313"/>
      <c r="S34" s="15"/>
      <c r="T34" s="23">
        <v>41</v>
      </c>
      <c r="U34" s="24">
        <v>54</v>
      </c>
      <c r="V34" s="25">
        <f t="shared" si="28"/>
        <v>1.3170731707317074</v>
      </c>
      <c r="W34" s="26">
        <f t="shared" si="33"/>
        <v>1.2005856515373352</v>
      </c>
      <c r="X34" s="26">
        <f t="shared" si="33"/>
        <v>0.71315372424722667</v>
      </c>
      <c r="Y34" s="314"/>
      <c r="Z34" s="15"/>
      <c r="AA34" s="15"/>
      <c r="AB34" s="15"/>
      <c r="AC34" s="313" t="s">
        <v>46</v>
      </c>
      <c r="AD34" s="313"/>
      <c r="AE34" s="15"/>
      <c r="AF34" s="23">
        <v>121</v>
      </c>
      <c r="AG34" s="24">
        <v>288</v>
      </c>
      <c r="AH34" s="25">
        <f t="shared" si="29"/>
        <v>2.3801652892561984</v>
      </c>
      <c r="AI34" s="26">
        <f t="shared" si="34"/>
        <v>0.77554159723112415</v>
      </c>
      <c r="AJ34" s="26">
        <f t="shared" si="34"/>
        <v>0.60773597248306566</v>
      </c>
      <c r="AK34" s="315"/>
      <c r="AL34" s="15"/>
      <c r="AM34" s="15"/>
      <c r="AN34" s="15"/>
      <c r="AO34" s="313" t="s">
        <v>46</v>
      </c>
      <c r="AP34" s="313"/>
      <c r="AQ34" s="15"/>
      <c r="AR34" s="23">
        <v>21</v>
      </c>
      <c r="AS34" s="24">
        <v>44</v>
      </c>
      <c r="AT34" s="25">
        <f t="shared" si="30"/>
        <v>2.0952380952380953</v>
      </c>
      <c r="AU34" s="26">
        <f t="shared" si="35"/>
        <v>1.1247991430101767</v>
      </c>
      <c r="AV34" s="26">
        <f t="shared" si="35"/>
        <v>0.8057132393334554</v>
      </c>
      <c r="AW34" s="315"/>
      <c r="AX34" s="15"/>
      <c r="AY34" s="15"/>
      <c r="AZ34" s="15"/>
      <c r="BA34" s="313" t="s">
        <v>46</v>
      </c>
      <c r="BB34" s="313"/>
      <c r="BC34" s="15"/>
      <c r="BD34" s="23">
        <v>13</v>
      </c>
      <c r="BE34" s="24">
        <v>24</v>
      </c>
      <c r="BF34" s="25">
        <f t="shared" si="31"/>
        <v>1.8461538461538463</v>
      </c>
      <c r="BG34" s="26">
        <f t="shared" si="36"/>
        <v>0.97965335342878668</v>
      </c>
      <c r="BH34" s="26">
        <f t="shared" si="36"/>
        <v>0.57402535278641476</v>
      </c>
    </row>
    <row r="35" spans="1:60" s="17" customFormat="1" ht="10.9" customHeight="1">
      <c r="A35" s="33"/>
      <c r="B35" s="15"/>
      <c r="D35" s="313" t="s">
        <v>47</v>
      </c>
      <c r="E35" s="313"/>
      <c r="F35" s="313"/>
      <c r="G35" s="15"/>
      <c r="H35" s="23">
        <v>623</v>
      </c>
      <c r="I35" s="28">
        <v>1043</v>
      </c>
      <c r="J35" s="25">
        <v>1.6741573033999999</v>
      </c>
      <c r="K35" s="26">
        <f t="shared" si="32"/>
        <v>0.87854131118412693</v>
      </c>
      <c r="L35" s="26">
        <f t="shared" si="32"/>
        <v>0.61061283750556161</v>
      </c>
      <c r="M35" s="315"/>
      <c r="N35" s="15"/>
      <c r="P35" s="313" t="s">
        <v>47</v>
      </c>
      <c r="Q35" s="313"/>
      <c r="R35" s="313"/>
      <c r="S35" s="15"/>
      <c r="T35" s="23">
        <v>22</v>
      </c>
      <c r="U35" s="24">
        <v>37</v>
      </c>
      <c r="V35" s="25">
        <f t="shared" si="28"/>
        <v>1.6818181818181819</v>
      </c>
      <c r="W35" s="26">
        <f t="shared" si="33"/>
        <v>0.64421669106881407</v>
      </c>
      <c r="X35" s="26">
        <f t="shared" si="33"/>
        <v>0.48864236661384047</v>
      </c>
      <c r="Y35" s="314"/>
      <c r="Z35" s="15"/>
      <c r="AB35" s="313" t="s">
        <v>47</v>
      </c>
      <c r="AC35" s="313"/>
      <c r="AD35" s="313"/>
      <c r="AE35" s="15"/>
      <c r="AF35" s="23">
        <v>59</v>
      </c>
      <c r="AG35" s="24">
        <v>128</v>
      </c>
      <c r="AH35" s="25">
        <f t="shared" si="29"/>
        <v>2.1694915254237288</v>
      </c>
      <c r="AI35" s="26">
        <f t="shared" si="34"/>
        <v>0.37815664658377129</v>
      </c>
      <c r="AJ35" s="26">
        <f t="shared" si="34"/>
        <v>0.27010487665914029</v>
      </c>
      <c r="AK35" s="315"/>
      <c r="AL35" s="15"/>
      <c r="AN35" s="313" t="s">
        <v>47</v>
      </c>
      <c r="AO35" s="313"/>
      <c r="AP35" s="313"/>
      <c r="AQ35" s="15"/>
      <c r="AR35" s="23">
        <v>9</v>
      </c>
      <c r="AS35" s="24">
        <v>17</v>
      </c>
      <c r="AT35" s="25">
        <f t="shared" si="30"/>
        <v>1.8888888888888888</v>
      </c>
      <c r="AU35" s="26">
        <f t="shared" si="35"/>
        <v>0.48205677557579002</v>
      </c>
      <c r="AV35" s="26">
        <f t="shared" si="35"/>
        <v>0.31129829701519868</v>
      </c>
      <c r="AW35" s="315"/>
      <c r="AX35" s="15"/>
      <c r="AZ35" s="313" t="s">
        <v>47</v>
      </c>
      <c r="BA35" s="313"/>
      <c r="BB35" s="313"/>
      <c r="BC35" s="15"/>
      <c r="BD35" s="23">
        <v>4</v>
      </c>
      <c r="BE35" s="24">
        <v>10</v>
      </c>
      <c r="BF35" s="25">
        <f t="shared" si="31"/>
        <v>2.5</v>
      </c>
      <c r="BG35" s="26">
        <f t="shared" si="36"/>
        <v>0.30143180105501133</v>
      </c>
      <c r="BH35" s="26">
        <f t="shared" si="36"/>
        <v>0.2391772303276728</v>
      </c>
    </row>
    <row r="36" spans="1:60" s="17" customFormat="1" ht="3" customHeight="1">
      <c r="A36" s="12"/>
      <c r="B36" s="15"/>
      <c r="C36" s="15"/>
      <c r="D36" s="15"/>
      <c r="E36" s="15"/>
      <c r="F36" s="27"/>
      <c r="G36" s="15"/>
      <c r="H36" s="19"/>
      <c r="I36" s="32"/>
      <c r="J36" s="21"/>
      <c r="K36" s="22"/>
      <c r="L36" s="22"/>
      <c r="M36" s="12" t="s">
        <v>55</v>
      </c>
      <c r="N36" s="15"/>
      <c r="O36" s="15"/>
      <c r="P36" s="15"/>
      <c r="Q36" s="15"/>
      <c r="R36" s="27"/>
      <c r="S36" s="15"/>
      <c r="T36" s="19"/>
      <c r="U36" s="20"/>
      <c r="V36" s="21"/>
      <c r="W36" s="22"/>
      <c r="X36" s="22"/>
      <c r="Y36" s="12" t="s">
        <v>55</v>
      </c>
      <c r="Z36" s="15"/>
      <c r="AA36" s="15"/>
      <c r="AB36" s="15"/>
      <c r="AC36" s="15"/>
      <c r="AD36" s="27"/>
      <c r="AE36" s="15"/>
      <c r="AF36" s="19"/>
      <c r="AG36" s="20"/>
      <c r="AH36" s="21"/>
      <c r="AI36" s="22"/>
      <c r="AJ36" s="22"/>
      <c r="AK36" s="15"/>
      <c r="AL36" s="15"/>
      <c r="AM36" s="15"/>
      <c r="AN36" s="15"/>
      <c r="AO36" s="15"/>
      <c r="AP36" s="27"/>
      <c r="AQ36" s="15"/>
      <c r="AR36" s="19"/>
      <c r="AS36" s="20"/>
      <c r="AT36" s="21"/>
      <c r="AU36" s="22"/>
      <c r="AV36" s="22"/>
      <c r="AW36" s="36"/>
      <c r="AX36" s="36"/>
      <c r="AY36" s="36"/>
      <c r="AZ36" s="36"/>
      <c r="BA36" s="36"/>
      <c r="BB36" s="36"/>
      <c r="BC36" s="36"/>
      <c r="BD36" s="37"/>
      <c r="BE36" s="38"/>
      <c r="BF36" s="38"/>
      <c r="BG36" s="38"/>
      <c r="BH36" s="38"/>
    </row>
    <row r="37" spans="1:60" s="17" customFormat="1" ht="10.9" customHeight="1">
      <c r="A37" s="314" t="s">
        <v>56</v>
      </c>
      <c r="B37" s="15"/>
      <c r="C37" s="311" t="s">
        <v>34</v>
      </c>
      <c r="D37" s="311"/>
      <c r="E37" s="311"/>
      <c r="F37" s="312"/>
      <c r="G37" s="276"/>
      <c r="H37" s="277">
        <v>66674</v>
      </c>
      <c r="I37" s="281">
        <v>157475</v>
      </c>
      <c r="J37" s="279">
        <f>+I37/H37</f>
        <v>2.3618651948285687</v>
      </c>
      <c r="K37" s="280">
        <v>100</v>
      </c>
      <c r="L37" s="280">
        <v>100</v>
      </c>
      <c r="M37" s="315" t="s">
        <v>26</v>
      </c>
      <c r="N37" s="15"/>
      <c r="O37" s="311" t="s">
        <v>34</v>
      </c>
      <c r="P37" s="311"/>
      <c r="Q37" s="311"/>
      <c r="R37" s="312"/>
      <c r="S37" s="276"/>
      <c r="T37" s="277">
        <v>1599</v>
      </c>
      <c r="U37" s="278">
        <v>4167</v>
      </c>
      <c r="V37" s="279">
        <f>+U37/T37</f>
        <v>2.6060037523452158</v>
      </c>
      <c r="W37" s="280">
        <v>100</v>
      </c>
      <c r="X37" s="280">
        <v>100</v>
      </c>
      <c r="Y37" s="315" t="s">
        <v>57</v>
      </c>
      <c r="Z37" s="15"/>
      <c r="AA37" s="311" t="s">
        <v>34</v>
      </c>
      <c r="AB37" s="311"/>
      <c r="AC37" s="311"/>
      <c r="AD37" s="312"/>
      <c r="AE37" s="15"/>
      <c r="AF37" s="277">
        <v>1594</v>
      </c>
      <c r="AG37" s="278">
        <v>4893</v>
      </c>
      <c r="AH37" s="279">
        <f t="shared" ref="AH37:AH65" si="37">+AG37/AF37</f>
        <v>3.0696361355081554</v>
      </c>
      <c r="AI37" s="280">
        <v>100</v>
      </c>
      <c r="AJ37" s="280">
        <v>100</v>
      </c>
      <c r="AK37" s="315" t="s">
        <v>27</v>
      </c>
      <c r="AL37" s="15"/>
      <c r="AM37" s="319" t="s">
        <v>34</v>
      </c>
      <c r="AN37" s="319"/>
      <c r="AO37" s="319"/>
      <c r="AP37" s="320"/>
      <c r="AQ37" s="15"/>
      <c r="AR37" s="19">
        <v>609</v>
      </c>
      <c r="AS37" s="20">
        <v>1885</v>
      </c>
      <c r="AT37" s="21">
        <f>+AS37/AR37</f>
        <v>3.0952380952380953</v>
      </c>
      <c r="AU37" s="22">
        <v>100</v>
      </c>
      <c r="AV37" s="22">
        <v>100</v>
      </c>
      <c r="AW37" s="39"/>
      <c r="AX37" s="39"/>
      <c r="AY37" s="39"/>
      <c r="AZ37" s="39"/>
      <c r="BA37" s="39"/>
      <c r="BB37" s="39"/>
      <c r="BC37" s="39"/>
      <c r="BD37" s="40"/>
      <c r="BE37" s="40"/>
      <c r="BF37" s="40"/>
      <c r="BG37" s="40"/>
      <c r="BH37" s="40"/>
    </row>
    <row r="38" spans="1:60" s="17" customFormat="1" ht="10.9" customHeight="1">
      <c r="A38" s="314"/>
      <c r="B38" s="15"/>
      <c r="D38" s="313" t="s">
        <v>39</v>
      </c>
      <c r="E38" s="313"/>
      <c r="F38" s="313"/>
      <c r="G38" s="15"/>
      <c r="H38" s="23">
        <v>66097</v>
      </c>
      <c r="I38" s="28">
        <v>156511</v>
      </c>
      <c r="J38" s="25">
        <f t="shared" ref="J38:J45" si="38">+I38/H38</f>
        <v>2.3678986943431624</v>
      </c>
      <c r="K38" s="26">
        <f>+H38/H$37*100</f>
        <v>99.1345951945286</v>
      </c>
      <c r="L38" s="26">
        <f>+I38/I$37*100</f>
        <v>99.38783933957771</v>
      </c>
      <c r="M38" s="315"/>
      <c r="N38" s="15"/>
      <c r="P38" s="313" t="s">
        <v>39</v>
      </c>
      <c r="Q38" s="313"/>
      <c r="R38" s="313"/>
      <c r="S38" s="15"/>
      <c r="T38" s="23">
        <v>1589</v>
      </c>
      <c r="U38" s="24">
        <v>4154</v>
      </c>
      <c r="V38" s="25">
        <f t="shared" ref="V38:V45" si="39">+U38/T38</f>
        <v>2.6142227816236625</v>
      </c>
      <c r="W38" s="26">
        <f>+T38/T$37*100</f>
        <v>99.374609130706688</v>
      </c>
      <c r="X38" s="26">
        <f>+U38/U$37*100</f>
        <v>99.688024958003368</v>
      </c>
      <c r="Y38" s="315"/>
      <c r="Z38" s="15"/>
      <c r="AB38" s="313" t="s">
        <v>39</v>
      </c>
      <c r="AC38" s="313"/>
      <c r="AD38" s="313"/>
      <c r="AE38" s="15"/>
      <c r="AF38" s="23">
        <v>1592</v>
      </c>
      <c r="AG38" s="24">
        <v>4886</v>
      </c>
      <c r="AH38" s="25">
        <f t="shared" si="37"/>
        <v>3.0690954773869348</v>
      </c>
      <c r="AI38" s="26">
        <f>+AF38/AF$37*100</f>
        <v>99.874529485570889</v>
      </c>
      <c r="AJ38" s="26">
        <f>+AG38/AG$37*100</f>
        <v>99.856938483547935</v>
      </c>
      <c r="AK38" s="315"/>
      <c r="AL38" s="15"/>
      <c r="AN38" s="313" t="s">
        <v>39</v>
      </c>
      <c r="AO38" s="313"/>
      <c r="AP38" s="313"/>
      <c r="AQ38" s="15"/>
      <c r="AR38" s="23">
        <v>607</v>
      </c>
      <c r="AS38" s="24">
        <v>1878</v>
      </c>
      <c r="AT38" s="25">
        <f t="shared" ref="AT38:AT40" si="40">+AS38/AR38</f>
        <v>3.0939044481054365</v>
      </c>
      <c r="AU38" s="26">
        <f>+AR38/AR$37*100</f>
        <v>99.671592775041049</v>
      </c>
      <c r="AV38" s="26">
        <f>+AS38/AS$37*100</f>
        <v>99.628647214854112</v>
      </c>
      <c r="AW38" s="297"/>
      <c r="AX38" s="297"/>
      <c r="AY38" s="297"/>
      <c r="AZ38" s="297"/>
      <c r="BA38" s="297"/>
      <c r="BB38" s="297"/>
      <c r="BC38" s="297"/>
      <c r="BD38" s="297"/>
      <c r="BE38" s="297"/>
      <c r="BF38" s="297"/>
      <c r="BG38" s="297"/>
      <c r="BH38" s="297"/>
    </row>
    <row r="39" spans="1:60" s="17" customFormat="1" ht="10.9" customHeight="1">
      <c r="A39" s="314"/>
      <c r="B39" s="15"/>
      <c r="C39" s="27"/>
      <c r="D39" s="27"/>
      <c r="E39" s="313" t="s">
        <v>40</v>
      </c>
      <c r="F39" s="313"/>
      <c r="G39" s="15"/>
      <c r="H39" s="23">
        <v>65355</v>
      </c>
      <c r="I39" s="28">
        <v>155109</v>
      </c>
      <c r="J39" s="25">
        <f t="shared" si="38"/>
        <v>2.3733302731237091</v>
      </c>
      <c r="K39" s="26">
        <f t="shared" ref="K39:L45" si="41">+H39/H$37*100</f>
        <v>98.021717611062783</v>
      </c>
      <c r="L39" s="26">
        <f t="shared" si="41"/>
        <v>98.497539291951114</v>
      </c>
      <c r="M39" s="315"/>
      <c r="N39" s="15"/>
      <c r="O39" s="27"/>
      <c r="P39" s="27"/>
      <c r="Q39" s="313" t="s">
        <v>40</v>
      </c>
      <c r="R39" s="313"/>
      <c r="S39" s="15"/>
      <c r="T39" s="23">
        <v>1582</v>
      </c>
      <c r="U39" s="24">
        <v>4132</v>
      </c>
      <c r="V39" s="25">
        <f t="shared" si="39"/>
        <v>2.6118836915297092</v>
      </c>
      <c r="W39" s="26">
        <f t="shared" ref="W39:X45" si="42">+T39/T$37*100</f>
        <v>98.936835522201378</v>
      </c>
      <c r="X39" s="26">
        <f t="shared" si="42"/>
        <v>99.160067194624432</v>
      </c>
      <c r="Y39" s="315"/>
      <c r="Z39" s="15"/>
      <c r="AA39" s="27"/>
      <c r="AB39" s="27"/>
      <c r="AC39" s="313" t="s">
        <v>40</v>
      </c>
      <c r="AD39" s="313"/>
      <c r="AE39" s="15"/>
      <c r="AF39" s="23">
        <v>1581</v>
      </c>
      <c r="AG39" s="24">
        <v>4861</v>
      </c>
      <c r="AH39" s="25">
        <f t="shared" si="37"/>
        <v>3.0746363061353574</v>
      </c>
      <c r="AI39" s="26">
        <f t="shared" ref="AI39:AJ45" si="43">+AF39/AF$37*100</f>
        <v>99.184441656210794</v>
      </c>
      <c r="AJ39" s="26">
        <f t="shared" si="43"/>
        <v>99.346004496219081</v>
      </c>
      <c r="AK39" s="315"/>
      <c r="AL39" s="15"/>
      <c r="AM39" s="27"/>
      <c r="AN39" s="27"/>
      <c r="AO39" s="313" t="s">
        <v>40</v>
      </c>
      <c r="AP39" s="313"/>
      <c r="AQ39" s="15"/>
      <c r="AR39" s="23">
        <v>602</v>
      </c>
      <c r="AS39" s="24">
        <v>1864</v>
      </c>
      <c r="AT39" s="25">
        <f t="shared" si="40"/>
        <v>3.096345514950166</v>
      </c>
      <c r="AU39" s="26">
        <f t="shared" ref="AU39:AV40" si="44">+AR39/AR$37*100</f>
        <v>98.850574712643677</v>
      </c>
      <c r="AV39" s="26">
        <f t="shared" si="44"/>
        <v>98.885941644562337</v>
      </c>
      <c r="AW39" s="297"/>
      <c r="AX39" s="297"/>
      <c r="AY39" s="297"/>
      <c r="AZ39" s="297"/>
      <c r="BA39" s="297"/>
      <c r="BB39" s="297"/>
      <c r="BC39" s="297"/>
      <c r="BD39" s="297"/>
      <c r="BE39" s="297"/>
      <c r="BF39" s="297"/>
      <c r="BG39" s="297"/>
      <c r="BH39" s="297"/>
    </row>
    <row r="40" spans="1:60" s="17" customFormat="1" ht="10.9" customHeight="1">
      <c r="A40" s="314"/>
      <c r="B40" s="15"/>
      <c r="C40" s="15"/>
      <c r="D40" s="15"/>
      <c r="E40" s="15"/>
      <c r="F40" s="27" t="s">
        <v>41</v>
      </c>
      <c r="G40" s="15"/>
      <c r="H40" s="23">
        <v>42036</v>
      </c>
      <c r="I40" s="28">
        <v>115914</v>
      </c>
      <c r="J40" s="25">
        <f t="shared" si="38"/>
        <v>2.7574935769340567</v>
      </c>
      <c r="K40" s="26">
        <f t="shared" si="41"/>
        <v>63.04706482286948</v>
      </c>
      <c r="L40" s="26">
        <f t="shared" si="41"/>
        <v>73.607874265756465</v>
      </c>
      <c r="M40" s="315"/>
      <c r="N40" s="15"/>
      <c r="O40" s="15"/>
      <c r="P40" s="15"/>
      <c r="Q40" s="15"/>
      <c r="R40" s="27" t="s">
        <v>41</v>
      </c>
      <c r="S40" s="15"/>
      <c r="T40" s="23">
        <v>1109</v>
      </c>
      <c r="U40" s="24">
        <v>3059</v>
      </c>
      <c r="V40" s="25">
        <f t="shared" si="39"/>
        <v>2.7583408476104601</v>
      </c>
      <c r="W40" s="26">
        <f t="shared" si="42"/>
        <v>69.355847404627895</v>
      </c>
      <c r="X40" s="26">
        <f t="shared" si="42"/>
        <v>73.41012718982482</v>
      </c>
      <c r="Y40" s="315"/>
      <c r="Z40" s="15"/>
      <c r="AA40" s="15"/>
      <c r="AB40" s="15"/>
      <c r="AC40" s="15"/>
      <c r="AD40" s="27" t="s">
        <v>41</v>
      </c>
      <c r="AE40" s="15"/>
      <c r="AF40" s="23">
        <v>1498</v>
      </c>
      <c r="AG40" s="24">
        <v>4680</v>
      </c>
      <c r="AH40" s="25">
        <f t="shared" si="37"/>
        <v>3.1241655540720963</v>
      </c>
      <c r="AI40" s="26">
        <f t="shared" si="43"/>
        <v>93.977415307402751</v>
      </c>
      <c r="AJ40" s="26">
        <f t="shared" si="43"/>
        <v>95.646842427958319</v>
      </c>
      <c r="AK40" s="315"/>
      <c r="AL40" s="15"/>
      <c r="AM40" s="15"/>
      <c r="AN40" s="15"/>
      <c r="AO40" s="15"/>
      <c r="AP40" s="27" t="s">
        <v>41</v>
      </c>
      <c r="AQ40" s="15"/>
      <c r="AR40" s="23">
        <v>602</v>
      </c>
      <c r="AS40" s="24">
        <v>1864</v>
      </c>
      <c r="AT40" s="25">
        <f t="shared" si="40"/>
        <v>3.096345514950166</v>
      </c>
      <c r="AU40" s="26">
        <f t="shared" si="44"/>
        <v>98.850574712643677</v>
      </c>
      <c r="AV40" s="26">
        <f t="shared" si="44"/>
        <v>98.885941644562337</v>
      </c>
      <c r="AW40" s="39"/>
      <c r="AX40" s="39"/>
      <c r="AY40" s="39"/>
      <c r="AZ40" s="39"/>
      <c r="BA40" s="39"/>
      <c r="BB40" s="39"/>
      <c r="BC40" s="39"/>
      <c r="BD40" s="40"/>
      <c r="BE40" s="40"/>
      <c r="BF40" s="40"/>
      <c r="BG40" s="40"/>
      <c r="BH40" s="40"/>
    </row>
    <row r="41" spans="1:60" s="17" customFormat="1" ht="10.9" customHeight="1">
      <c r="A41" s="314"/>
      <c r="B41" s="15"/>
      <c r="C41" s="15"/>
      <c r="D41" s="15"/>
      <c r="E41" s="15"/>
      <c r="F41" s="31" t="s">
        <v>42</v>
      </c>
      <c r="G41" s="41"/>
      <c r="H41" s="23">
        <v>2963</v>
      </c>
      <c r="I41" s="28">
        <v>6234</v>
      </c>
      <c r="J41" s="25">
        <f t="shared" si="38"/>
        <v>2.1039487006412418</v>
      </c>
      <c r="K41" s="26">
        <f t="shared" si="41"/>
        <v>4.4440111587725353</v>
      </c>
      <c r="L41" s="26">
        <f t="shared" si="41"/>
        <v>3.9587236069217338</v>
      </c>
      <c r="M41" s="315"/>
      <c r="N41" s="15"/>
      <c r="O41" s="15"/>
      <c r="P41" s="15"/>
      <c r="Q41" s="15"/>
      <c r="R41" s="31" t="s">
        <v>42</v>
      </c>
      <c r="S41" s="41"/>
      <c r="T41" s="23">
        <v>227</v>
      </c>
      <c r="U41" s="24">
        <v>564</v>
      </c>
      <c r="V41" s="25">
        <f t="shared" si="39"/>
        <v>2.484581497797357</v>
      </c>
      <c r="W41" s="26">
        <f t="shared" si="42"/>
        <v>14.196372732958098</v>
      </c>
      <c r="X41" s="26">
        <f t="shared" si="42"/>
        <v>13.53491720662347</v>
      </c>
      <c r="Y41" s="315"/>
      <c r="Z41" s="15"/>
      <c r="AA41" s="15"/>
      <c r="AB41" s="15"/>
      <c r="AC41" s="15"/>
      <c r="AD41" s="31" t="s">
        <v>42</v>
      </c>
      <c r="AE41" s="41"/>
      <c r="AF41" s="23">
        <v>25</v>
      </c>
      <c r="AG41" s="24">
        <v>49</v>
      </c>
      <c r="AH41" s="25">
        <f t="shared" si="37"/>
        <v>1.96</v>
      </c>
      <c r="AI41" s="26">
        <f t="shared" si="43"/>
        <v>1.5683814303638646</v>
      </c>
      <c r="AJ41" s="26">
        <f t="shared" si="43"/>
        <v>1.0014306151645207</v>
      </c>
      <c r="AK41" s="315"/>
      <c r="AL41" s="15"/>
      <c r="AM41" s="15"/>
      <c r="AN41" s="15"/>
      <c r="AO41" s="15"/>
      <c r="AP41" s="31" t="s">
        <v>42</v>
      </c>
      <c r="AQ41" s="41"/>
      <c r="AR41" s="23" t="s">
        <v>48</v>
      </c>
      <c r="AS41" s="24" t="s">
        <v>48</v>
      </c>
      <c r="AT41" s="25" t="s">
        <v>48</v>
      </c>
      <c r="AU41" s="26" t="s">
        <v>48</v>
      </c>
      <c r="AV41" s="26" t="s">
        <v>48</v>
      </c>
      <c r="AW41" s="39"/>
      <c r="AX41" s="39"/>
      <c r="AY41" s="39"/>
      <c r="AZ41" s="39"/>
      <c r="BA41" s="39"/>
      <c r="BB41" s="39"/>
      <c r="BC41" s="39"/>
      <c r="BD41" s="40"/>
      <c r="BE41" s="40"/>
      <c r="BF41" s="40"/>
      <c r="BG41" s="40"/>
      <c r="BH41" s="40"/>
    </row>
    <row r="42" spans="1:60" s="17" customFormat="1" ht="10.9" customHeight="1">
      <c r="A42" s="314"/>
      <c r="B42" s="15"/>
      <c r="C42" s="15"/>
      <c r="D42" s="15"/>
      <c r="E42" s="15"/>
      <c r="F42" s="27" t="s">
        <v>44</v>
      </c>
      <c r="G42" s="15"/>
      <c r="H42" s="23">
        <v>19232</v>
      </c>
      <c r="I42" s="28">
        <v>30660</v>
      </c>
      <c r="J42" s="25">
        <f t="shared" si="38"/>
        <v>1.5942179700499168</v>
      </c>
      <c r="K42" s="26">
        <f t="shared" si="41"/>
        <v>28.844827069022404</v>
      </c>
      <c r="L42" s="26">
        <f t="shared" si="41"/>
        <v>19.469757104302271</v>
      </c>
      <c r="M42" s="315"/>
      <c r="N42" s="15"/>
      <c r="O42" s="15"/>
      <c r="P42" s="15"/>
      <c r="Q42" s="15"/>
      <c r="R42" s="27" t="s">
        <v>44</v>
      </c>
      <c r="S42" s="15"/>
      <c r="T42" s="23">
        <v>232</v>
      </c>
      <c r="U42" s="24">
        <v>475</v>
      </c>
      <c r="V42" s="25">
        <f t="shared" si="39"/>
        <v>2.0474137931034484</v>
      </c>
      <c r="W42" s="26">
        <f t="shared" si="42"/>
        <v>14.509068167604752</v>
      </c>
      <c r="X42" s="26">
        <f t="shared" si="42"/>
        <v>11.399088072954164</v>
      </c>
      <c r="Y42" s="315"/>
      <c r="Z42" s="15"/>
      <c r="AA42" s="15"/>
      <c r="AB42" s="15"/>
      <c r="AC42" s="15"/>
      <c r="AD42" s="27" t="s">
        <v>44</v>
      </c>
      <c r="AE42" s="15"/>
      <c r="AF42" s="23">
        <v>57</v>
      </c>
      <c r="AG42" s="24">
        <v>128</v>
      </c>
      <c r="AH42" s="25">
        <f t="shared" si="37"/>
        <v>2.2456140350877192</v>
      </c>
      <c r="AI42" s="26">
        <f t="shared" si="43"/>
        <v>3.5759096612296113</v>
      </c>
      <c r="AJ42" s="26">
        <f t="shared" si="43"/>
        <v>2.6159820151236461</v>
      </c>
      <c r="AK42" s="315"/>
      <c r="AL42" s="15"/>
      <c r="AM42" s="15"/>
      <c r="AN42" s="15"/>
      <c r="AO42" s="15"/>
      <c r="AP42" s="27" t="s">
        <v>44</v>
      </c>
      <c r="AQ42" s="15"/>
      <c r="AR42" s="23" t="s">
        <v>48</v>
      </c>
      <c r="AS42" s="24" t="s">
        <v>48</v>
      </c>
      <c r="AT42" s="24" t="s">
        <v>48</v>
      </c>
      <c r="AU42" s="26" t="s">
        <v>2</v>
      </c>
      <c r="AV42" s="26" t="s">
        <v>2</v>
      </c>
      <c r="AW42" s="39"/>
      <c r="AX42" s="39"/>
      <c r="AY42" s="39"/>
      <c r="AZ42" s="39"/>
      <c r="BA42" s="39"/>
      <c r="BB42" s="39"/>
      <c r="BC42" s="39"/>
      <c r="BD42" s="40"/>
      <c r="BE42" s="40"/>
      <c r="BF42" s="40"/>
      <c r="BG42" s="40"/>
      <c r="BH42" s="40"/>
    </row>
    <row r="43" spans="1:60" s="17" customFormat="1" ht="10.9" customHeight="1">
      <c r="A43" s="314"/>
      <c r="B43" s="15"/>
      <c r="C43" s="15"/>
      <c r="D43" s="15"/>
      <c r="E43" s="15"/>
      <c r="F43" s="27" t="s">
        <v>45</v>
      </c>
      <c r="G43" s="15"/>
      <c r="H43" s="23">
        <v>1124</v>
      </c>
      <c r="I43" s="28">
        <v>2301</v>
      </c>
      <c r="J43" s="25">
        <f t="shared" si="38"/>
        <v>2.0471530249110321</v>
      </c>
      <c r="K43" s="26">
        <f t="shared" si="41"/>
        <v>1.6858145603983563</v>
      </c>
      <c r="L43" s="26">
        <f t="shared" si="41"/>
        <v>1.4611843149706303</v>
      </c>
      <c r="M43" s="315"/>
      <c r="N43" s="15"/>
      <c r="O43" s="15"/>
      <c r="P43" s="15"/>
      <c r="Q43" s="15"/>
      <c r="R43" s="27" t="s">
        <v>45</v>
      </c>
      <c r="S43" s="15"/>
      <c r="T43" s="23">
        <v>14</v>
      </c>
      <c r="U43" s="24">
        <v>34</v>
      </c>
      <c r="V43" s="25">
        <f t="shared" si="39"/>
        <v>2.4285714285714284</v>
      </c>
      <c r="W43" s="26">
        <f t="shared" si="42"/>
        <v>0.87554721701063165</v>
      </c>
      <c r="X43" s="26">
        <f t="shared" si="42"/>
        <v>0.81593472522198218</v>
      </c>
      <c r="Y43" s="315"/>
      <c r="Z43" s="15"/>
      <c r="AA43" s="15"/>
      <c r="AB43" s="15"/>
      <c r="AC43" s="15"/>
      <c r="AD43" s="27" t="s">
        <v>45</v>
      </c>
      <c r="AE43" s="15"/>
      <c r="AF43" s="23">
        <v>1</v>
      </c>
      <c r="AG43" s="24">
        <v>4</v>
      </c>
      <c r="AH43" s="25">
        <f t="shared" si="37"/>
        <v>4</v>
      </c>
      <c r="AI43" s="26">
        <f t="shared" si="43"/>
        <v>6.2735257214554571E-2</v>
      </c>
      <c r="AJ43" s="26">
        <f t="shared" si="43"/>
        <v>8.1749437972613942E-2</v>
      </c>
      <c r="AK43" s="315"/>
      <c r="AL43" s="15"/>
      <c r="AM43" s="15"/>
      <c r="AN43" s="15"/>
      <c r="AO43" s="15"/>
      <c r="AP43" s="27" t="s">
        <v>45</v>
      </c>
      <c r="AQ43" s="15"/>
      <c r="AR43" s="23" t="s">
        <v>48</v>
      </c>
      <c r="AS43" s="24" t="s">
        <v>48</v>
      </c>
      <c r="AT43" s="25" t="s">
        <v>48</v>
      </c>
      <c r="AU43" s="26" t="s">
        <v>48</v>
      </c>
      <c r="AV43" s="26" t="s">
        <v>48</v>
      </c>
      <c r="AW43" s="39"/>
      <c r="AX43" s="39"/>
      <c r="AY43" s="39"/>
      <c r="AZ43" s="39"/>
      <c r="BA43" s="39"/>
      <c r="BB43" s="39"/>
      <c r="BC43" s="39"/>
      <c r="BD43" s="40"/>
      <c r="BE43" s="40"/>
      <c r="BF43" s="40"/>
      <c r="BG43" s="40"/>
      <c r="BH43" s="40"/>
    </row>
    <row r="44" spans="1:60" s="17" customFormat="1" ht="10.9" customHeight="1">
      <c r="A44" s="314"/>
      <c r="B44" s="15"/>
      <c r="C44" s="15"/>
      <c r="D44" s="15"/>
      <c r="E44" s="313" t="s">
        <v>46</v>
      </c>
      <c r="F44" s="313"/>
      <c r="G44" s="15"/>
      <c r="H44" s="23">
        <v>742</v>
      </c>
      <c r="I44" s="28">
        <v>1402</v>
      </c>
      <c r="J44" s="25">
        <f t="shared" si="38"/>
        <v>1.8894878706199461</v>
      </c>
      <c r="K44" s="26">
        <f t="shared" si="41"/>
        <v>1.1128775834658187</v>
      </c>
      <c r="L44" s="26">
        <f t="shared" si="41"/>
        <v>0.89030004762660742</v>
      </c>
      <c r="M44" s="315"/>
      <c r="N44" s="15"/>
      <c r="O44" s="15"/>
      <c r="P44" s="15"/>
      <c r="Q44" s="313" t="s">
        <v>46</v>
      </c>
      <c r="R44" s="313"/>
      <c r="S44" s="15"/>
      <c r="T44" s="23">
        <v>7</v>
      </c>
      <c r="U44" s="24">
        <v>22</v>
      </c>
      <c r="V44" s="25">
        <f t="shared" si="39"/>
        <v>3.1428571428571428</v>
      </c>
      <c r="W44" s="26">
        <f t="shared" si="42"/>
        <v>0.43777360850531583</v>
      </c>
      <c r="X44" s="26">
        <f t="shared" si="42"/>
        <v>0.52795776337892963</v>
      </c>
      <c r="Y44" s="315"/>
      <c r="Z44" s="15"/>
      <c r="AA44" s="15"/>
      <c r="AB44" s="15"/>
      <c r="AC44" s="313" t="s">
        <v>46</v>
      </c>
      <c r="AD44" s="313"/>
      <c r="AE44" s="15"/>
      <c r="AF44" s="23">
        <v>11</v>
      </c>
      <c r="AG44" s="24">
        <v>25</v>
      </c>
      <c r="AH44" s="25">
        <f t="shared" si="37"/>
        <v>2.2727272727272729</v>
      </c>
      <c r="AI44" s="26">
        <f t="shared" si="43"/>
        <v>0.69008782936010038</v>
      </c>
      <c r="AJ44" s="26">
        <f t="shared" si="43"/>
        <v>0.5109339873288371</v>
      </c>
      <c r="AK44" s="315"/>
      <c r="AL44" s="15"/>
      <c r="AM44" s="15"/>
      <c r="AN44" s="15"/>
      <c r="AO44" s="313" t="s">
        <v>46</v>
      </c>
      <c r="AP44" s="313"/>
      <c r="AQ44" s="15"/>
      <c r="AR44" s="23">
        <v>5</v>
      </c>
      <c r="AS44" s="24">
        <v>14</v>
      </c>
      <c r="AT44" s="25">
        <f t="shared" ref="AT44:AT45" si="45">+AS44/AR44</f>
        <v>2.8</v>
      </c>
      <c r="AU44" s="26">
        <f t="shared" ref="AU44:AV45" si="46">+AR44/AR$37*100</f>
        <v>0.82101806239737274</v>
      </c>
      <c r="AV44" s="26">
        <f t="shared" si="46"/>
        <v>0.7427055702917772</v>
      </c>
      <c r="AW44" s="39"/>
      <c r="AX44" s="39"/>
      <c r="AY44" s="39"/>
      <c r="AZ44" s="39"/>
      <c r="BA44" s="39"/>
      <c r="BB44" s="39"/>
      <c r="BC44" s="39"/>
      <c r="BD44" s="40"/>
      <c r="BE44" s="40"/>
      <c r="BF44" s="40"/>
      <c r="BG44" s="40"/>
      <c r="BH44" s="40"/>
    </row>
    <row r="45" spans="1:60" s="17" customFormat="1" ht="10.9" customHeight="1">
      <c r="A45" s="314"/>
      <c r="B45" s="15"/>
      <c r="D45" s="313" t="s">
        <v>47</v>
      </c>
      <c r="E45" s="313"/>
      <c r="F45" s="313"/>
      <c r="G45" s="15"/>
      <c r="H45" s="23">
        <v>577</v>
      </c>
      <c r="I45" s="28">
        <v>964</v>
      </c>
      <c r="J45" s="25">
        <f t="shared" si="38"/>
        <v>1.6707105719237434</v>
      </c>
      <c r="K45" s="26">
        <f t="shared" si="41"/>
        <v>0.86540480547139809</v>
      </c>
      <c r="L45" s="26">
        <f t="shared" si="41"/>
        <v>0.61216066042228923</v>
      </c>
      <c r="M45" s="315"/>
      <c r="N45" s="15"/>
      <c r="P45" s="313" t="s">
        <v>47</v>
      </c>
      <c r="Q45" s="313"/>
      <c r="R45" s="313"/>
      <c r="S45" s="15"/>
      <c r="T45" s="23">
        <v>10</v>
      </c>
      <c r="U45" s="24">
        <v>13</v>
      </c>
      <c r="V45" s="25">
        <f t="shared" si="39"/>
        <v>1.3</v>
      </c>
      <c r="W45" s="26">
        <f t="shared" si="42"/>
        <v>0.62539086929330834</v>
      </c>
      <c r="X45" s="26">
        <f t="shared" si="42"/>
        <v>0.31197504199664022</v>
      </c>
      <c r="Y45" s="315"/>
      <c r="Z45" s="15"/>
      <c r="AB45" s="313" t="s">
        <v>47</v>
      </c>
      <c r="AC45" s="313"/>
      <c r="AD45" s="313"/>
      <c r="AE45" s="15"/>
      <c r="AF45" s="23">
        <v>2</v>
      </c>
      <c r="AG45" s="24">
        <v>7</v>
      </c>
      <c r="AH45" s="25">
        <f t="shared" si="37"/>
        <v>3.5</v>
      </c>
      <c r="AI45" s="26">
        <f t="shared" si="43"/>
        <v>0.12547051442910914</v>
      </c>
      <c r="AJ45" s="26">
        <f t="shared" si="43"/>
        <v>0.14306151645207438</v>
      </c>
      <c r="AK45" s="315"/>
      <c r="AL45" s="15"/>
      <c r="AN45" s="313" t="s">
        <v>47</v>
      </c>
      <c r="AO45" s="313"/>
      <c r="AP45" s="313"/>
      <c r="AQ45" s="15"/>
      <c r="AR45" s="23">
        <v>2</v>
      </c>
      <c r="AS45" s="24">
        <v>7</v>
      </c>
      <c r="AT45" s="25">
        <f t="shared" si="45"/>
        <v>3.5</v>
      </c>
      <c r="AU45" s="26">
        <f t="shared" si="46"/>
        <v>0.32840722495894908</v>
      </c>
      <c r="AV45" s="26">
        <f t="shared" si="46"/>
        <v>0.3713527851458886</v>
      </c>
      <c r="AW45" s="39"/>
      <c r="AX45" s="39"/>
      <c r="AY45" s="39"/>
      <c r="AZ45" s="39"/>
      <c r="BA45" s="39"/>
      <c r="BB45" s="39"/>
      <c r="BC45" s="39"/>
      <c r="BD45" s="40"/>
      <c r="BE45" s="40"/>
      <c r="BF45" s="40"/>
      <c r="BG45" s="40"/>
      <c r="BH45" s="40"/>
    </row>
    <row r="46" spans="1:60" s="17" customFormat="1" ht="3" customHeight="1">
      <c r="A46" s="15"/>
      <c r="B46" s="15"/>
      <c r="C46" s="15"/>
      <c r="D46" s="15"/>
      <c r="E46" s="15"/>
      <c r="F46" s="27"/>
      <c r="G46" s="15"/>
      <c r="H46" s="19"/>
      <c r="I46" s="32"/>
      <c r="J46" s="21"/>
      <c r="K46" s="22"/>
      <c r="L46" s="22"/>
      <c r="M46" s="15"/>
      <c r="N46" s="15"/>
      <c r="O46" s="15"/>
      <c r="P46" s="15"/>
      <c r="Q46" s="15"/>
      <c r="R46" s="27"/>
      <c r="S46" s="15"/>
      <c r="T46" s="19"/>
      <c r="U46" s="20"/>
      <c r="V46" s="21"/>
      <c r="W46" s="22"/>
      <c r="X46" s="22"/>
      <c r="Y46" s="15"/>
      <c r="Z46" s="15"/>
      <c r="AA46" s="15"/>
      <c r="AB46" s="15"/>
      <c r="AC46" s="15"/>
      <c r="AD46" s="27"/>
      <c r="AE46" s="15"/>
      <c r="AF46" s="19"/>
      <c r="AG46" s="20"/>
      <c r="AH46" s="21"/>
      <c r="AI46" s="22"/>
      <c r="AJ46" s="22"/>
      <c r="AK46" s="15"/>
      <c r="AL46" s="15"/>
      <c r="AM46" s="15"/>
      <c r="AN46" s="15"/>
      <c r="AO46" s="15"/>
      <c r="AP46" s="27"/>
      <c r="AQ46" s="15"/>
      <c r="AR46" s="19"/>
      <c r="AS46" s="20"/>
      <c r="AT46" s="21"/>
      <c r="AU46" s="22"/>
      <c r="AV46" s="22"/>
      <c r="AW46" s="39"/>
      <c r="AX46" s="39"/>
      <c r="AY46" s="39"/>
      <c r="AZ46" s="39"/>
      <c r="BA46" s="39"/>
      <c r="BB46" s="39"/>
      <c r="BC46" s="39"/>
      <c r="BD46" s="40"/>
      <c r="BE46" s="40"/>
      <c r="BF46" s="40"/>
      <c r="BG46" s="40"/>
      <c r="BH46" s="40"/>
    </row>
    <row r="47" spans="1:60" s="17" customFormat="1" ht="10.9" customHeight="1">
      <c r="A47" s="314" t="s">
        <v>4</v>
      </c>
      <c r="B47" s="15"/>
      <c r="C47" s="311" t="s">
        <v>34</v>
      </c>
      <c r="D47" s="311"/>
      <c r="E47" s="311"/>
      <c r="F47" s="312"/>
      <c r="G47" s="276"/>
      <c r="H47" s="277">
        <v>3269</v>
      </c>
      <c r="I47" s="281">
        <v>10152</v>
      </c>
      <c r="J47" s="279">
        <f>+I47/H47</f>
        <v>3.1055368614255126</v>
      </c>
      <c r="K47" s="280">
        <v>100</v>
      </c>
      <c r="L47" s="280">
        <v>100</v>
      </c>
      <c r="M47" s="315" t="s">
        <v>58</v>
      </c>
      <c r="N47" s="15"/>
      <c r="O47" s="311" t="s">
        <v>34</v>
      </c>
      <c r="P47" s="311"/>
      <c r="Q47" s="311"/>
      <c r="R47" s="312"/>
      <c r="S47" s="276"/>
      <c r="T47" s="277">
        <v>8660</v>
      </c>
      <c r="U47" s="278">
        <v>19432</v>
      </c>
      <c r="V47" s="279">
        <f>+U47/T47</f>
        <v>2.2438799076212472</v>
      </c>
      <c r="W47" s="280">
        <v>100</v>
      </c>
      <c r="X47" s="280">
        <v>100</v>
      </c>
      <c r="Y47" s="315" t="s">
        <v>59</v>
      </c>
      <c r="Z47" s="15"/>
      <c r="AA47" s="311" t="s">
        <v>34</v>
      </c>
      <c r="AB47" s="311"/>
      <c r="AC47" s="311"/>
      <c r="AD47" s="312"/>
      <c r="AE47" s="15"/>
      <c r="AF47" s="277">
        <v>1399</v>
      </c>
      <c r="AG47" s="278">
        <v>4081</v>
      </c>
      <c r="AH47" s="279">
        <f t="shared" si="37"/>
        <v>2.9170836311651178</v>
      </c>
      <c r="AI47" s="280">
        <v>100</v>
      </c>
      <c r="AJ47" s="280">
        <v>100</v>
      </c>
      <c r="AK47" s="315" t="s">
        <v>60</v>
      </c>
      <c r="AL47" s="15"/>
      <c r="AM47" s="319" t="s">
        <v>34</v>
      </c>
      <c r="AN47" s="319"/>
      <c r="AO47" s="319"/>
      <c r="AP47" s="320"/>
      <c r="AQ47" s="15"/>
      <c r="AR47" s="19">
        <v>797</v>
      </c>
      <c r="AS47" s="20">
        <v>2575</v>
      </c>
      <c r="AT47" s="21">
        <f>+AS47/AR47</f>
        <v>3.2308657465495609</v>
      </c>
      <c r="AU47" s="22">
        <v>100</v>
      </c>
      <c r="AV47" s="22">
        <v>100</v>
      </c>
      <c r="AW47" s="39"/>
      <c r="AX47" s="39"/>
      <c r="AY47" s="39"/>
      <c r="AZ47" s="39"/>
      <c r="BA47" s="39"/>
      <c r="BB47" s="39"/>
      <c r="BC47" s="39"/>
      <c r="BD47" s="40"/>
      <c r="BE47" s="40"/>
      <c r="BF47" s="40"/>
      <c r="BG47" s="40"/>
      <c r="BH47" s="40"/>
    </row>
    <row r="48" spans="1:60" s="17" customFormat="1" ht="10.9" customHeight="1">
      <c r="A48" s="314"/>
      <c r="B48" s="15"/>
      <c r="D48" s="313" t="s">
        <v>39</v>
      </c>
      <c r="E48" s="313"/>
      <c r="F48" s="313"/>
      <c r="G48" s="15"/>
      <c r="H48" s="23">
        <v>3225</v>
      </c>
      <c r="I48" s="28">
        <v>10076</v>
      </c>
      <c r="J48" s="25">
        <f t="shared" ref="J48:J55" si="47">+I48/H48</f>
        <v>3.1243410852713178</v>
      </c>
      <c r="K48" s="26">
        <f>+H48/H$47*100</f>
        <v>98.654022636892009</v>
      </c>
      <c r="L48" s="26">
        <f>+I48/I$47*100</f>
        <v>99.251379038613081</v>
      </c>
      <c r="M48" s="315"/>
      <c r="N48" s="15"/>
      <c r="P48" s="313" t="s">
        <v>39</v>
      </c>
      <c r="Q48" s="313"/>
      <c r="R48" s="313"/>
      <c r="S48" s="15"/>
      <c r="T48" s="23">
        <v>8603</v>
      </c>
      <c r="U48" s="24">
        <v>19346</v>
      </c>
      <c r="V48" s="25">
        <f t="shared" ref="V48:V55" si="48">+U48/T48</f>
        <v>2.2487504358944554</v>
      </c>
      <c r="W48" s="26">
        <f>+T48/T$47*100</f>
        <v>99.341801385681293</v>
      </c>
      <c r="X48" s="26">
        <f>+U48/U$47*100</f>
        <v>99.557431041580898</v>
      </c>
      <c r="Y48" s="315"/>
      <c r="Z48" s="15"/>
      <c r="AB48" s="313" t="s">
        <v>39</v>
      </c>
      <c r="AC48" s="313"/>
      <c r="AD48" s="313"/>
      <c r="AE48" s="15"/>
      <c r="AF48" s="23">
        <v>1386</v>
      </c>
      <c r="AG48" s="24">
        <v>4049</v>
      </c>
      <c r="AH48" s="25">
        <f t="shared" si="37"/>
        <v>2.9213564213564212</v>
      </c>
      <c r="AI48" s="26">
        <f>+AF48/AF$47*100</f>
        <v>99.070764832022874</v>
      </c>
      <c r="AJ48" s="26">
        <f>+AG48/AG$47*100</f>
        <v>99.215878461161481</v>
      </c>
      <c r="AK48" s="315"/>
      <c r="AL48" s="15"/>
      <c r="AN48" s="313" t="s">
        <v>39</v>
      </c>
      <c r="AO48" s="313"/>
      <c r="AP48" s="313"/>
      <c r="AQ48" s="15"/>
      <c r="AR48" s="23">
        <v>797</v>
      </c>
      <c r="AS48" s="24">
        <v>2575</v>
      </c>
      <c r="AT48" s="25">
        <f t="shared" ref="AT48:AT50" si="49">+AS48/AR48</f>
        <v>3.2308657465495609</v>
      </c>
      <c r="AU48" s="26">
        <f>+AR48/AR$47*100</f>
        <v>100</v>
      </c>
      <c r="AV48" s="26">
        <f>+AS48/AS$47*100</f>
        <v>100</v>
      </c>
      <c r="AW48" s="39"/>
      <c r="AX48" s="39"/>
      <c r="AY48" s="39"/>
      <c r="AZ48" s="39"/>
      <c r="BA48" s="39"/>
      <c r="BB48" s="39"/>
      <c r="BC48" s="39"/>
      <c r="BD48" s="40"/>
      <c r="BE48" s="40"/>
      <c r="BF48" s="40"/>
      <c r="BG48" s="40"/>
      <c r="BH48" s="40"/>
    </row>
    <row r="49" spans="1:60" s="17" customFormat="1" ht="10.9" customHeight="1">
      <c r="A49" s="314"/>
      <c r="B49" s="15"/>
      <c r="C49" s="27"/>
      <c r="D49" s="27"/>
      <c r="E49" s="313" t="s">
        <v>40</v>
      </c>
      <c r="F49" s="313"/>
      <c r="G49" s="15"/>
      <c r="H49" s="23">
        <v>3202</v>
      </c>
      <c r="I49" s="28">
        <v>10020</v>
      </c>
      <c r="J49" s="25">
        <f t="shared" si="47"/>
        <v>3.1292941911305432</v>
      </c>
      <c r="K49" s="26">
        <f t="shared" ref="K49:L55" si="50">+H49/H$47*100</f>
        <v>97.950443560721936</v>
      </c>
      <c r="L49" s="26">
        <f t="shared" si="50"/>
        <v>98.699763593380624</v>
      </c>
      <c r="M49" s="315"/>
      <c r="N49" s="15"/>
      <c r="O49" s="27"/>
      <c r="P49" s="27"/>
      <c r="Q49" s="313" t="s">
        <v>40</v>
      </c>
      <c r="R49" s="313"/>
      <c r="S49" s="15"/>
      <c r="T49" s="23">
        <v>8513</v>
      </c>
      <c r="U49" s="24">
        <v>19167</v>
      </c>
      <c r="V49" s="25">
        <f t="shared" si="48"/>
        <v>2.2514977093856454</v>
      </c>
      <c r="W49" s="26">
        <f t="shared" ref="W49:X55" si="51">+T49/T$47*100</f>
        <v>98.302540415704385</v>
      </c>
      <c r="X49" s="26">
        <f t="shared" si="51"/>
        <v>98.63627006998766</v>
      </c>
      <c r="Y49" s="315"/>
      <c r="Z49" s="15"/>
      <c r="AA49" s="27"/>
      <c r="AB49" s="27"/>
      <c r="AC49" s="313" t="s">
        <v>40</v>
      </c>
      <c r="AD49" s="313"/>
      <c r="AE49" s="15"/>
      <c r="AF49" s="23">
        <v>1374</v>
      </c>
      <c r="AG49" s="24">
        <v>4015</v>
      </c>
      <c r="AH49" s="25">
        <f t="shared" si="37"/>
        <v>2.9221251819505096</v>
      </c>
      <c r="AI49" s="26">
        <f t="shared" ref="AI49:AJ50" si="52">+AF49/AF$47*100</f>
        <v>98.213009292351686</v>
      </c>
      <c r="AJ49" s="26">
        <f t="shared" si="52"/>
        <v>98.382749326145557</v>
      </c>
      <c r="AK49" s="315"/>
      <c r="AL49" s="15"/>
      <c r="AM49" s="27"/>
      <c r="AN49" s="27"/>
      <c r="AO49" s="313" t="s">
        <v>40</v>
      </c>
      <c r="AP49" s="313"/>
      <c r="AQ49" s="15"/>
      <c r="AR49" s="23">
        <v>790</v>
      </c>
      <c r="AS49" s="24">
        <v>2557</v>
      </c>
      <c r="AT49" s="25">
        <f t="shared" si="49"/>
        <v>3.2367088607594936</v>
      </c>
      <c r="AU49" s="26">
        <f t="shared" ref="AU49:AV50" si="53">+AR49/AR$47*100</f>
        <v>99.121706398996238</v>
      </c>
      <c r="AV49" s="26">
        <f t="shared" si="53"/>
        <v>99.300970873786412</v>
      </c>
      <c r="AW49" s="39"/>
      <c r="AX49" s="39"/>
      <c r="AY49" s="39"/>
      <c r="AZ49" s="39"/>
      <c r="BA49" s="39"/>
      <c r="BB49" s="39"/>
      <c r="BC49" s="39"/>
      <c r="BD49" s="40"/>
      <c r="BE49" s="40"/>
      <c r="BF49" s="40"/>
      <c r="BG49" s="40"/>
      <c r="BH49" s="40"/>
    </row>
    <row r="50" spans="1:60" s="17" customFormat="1" ht="10.9" customHeight="1">
      <c r="A50" s="314"/>
      <c r="B50" s="15"/>
      <c r="C50" s="15"/>
      <c r="D50" s="15"/>
      <c r="E50" s="15"/>
      <c r="F50" s="27" t="s">
        <v>41</v>
      </c>
      <c r="G50" s="15"/>
      <c r="H50" s="23">
        <v>3014</v>
      </c>
      <c r="I50" s="28">
        <v>9563</v>
      </c>
      <c r="J50" s="25">
        <f t="shared" si="47"/>
        <v>3.1728599867286</v>
      </c>
      <c r="K50" s="26">
        <f t="shared" si="50"/>
        <v>92.199449372896908</v>
      </c>
      <c r="L50" s="26">
        <f t="shared" si="50"/>
        <v>94.198187549251372</v>
      </c>
      <c r="M50" s="315"/>
      <c r="N50" s="15"/>
      <c r="O50" s="15"/>
      <c r="P50" s="15"/>
      <c r="Q50" s="15"/>
      <c r="R50" s="27" t="s">
        <v>41</v>
      </c>
      <c r="S50" s="15"/>
      <c r="T50" s="23">
        <v>4036</v>
      </c>
      <c r="U50" s="24">
        <v>11211</v>
      </c>
      <c r="V50" s="25">
        <f t="shared" si="48"/>
        <v>2.7777502477700695</v>
      </c>
      <c r="W50" s="26">
        <f t="shared" si="51"/>
        <v>46.60508083140877</v>
      </c>
      <c r="X50" s="26">
        <f t="shared" si="51"/>
        <v>57.693495265541372</v>
      </c>
      <c r="Y50" s="315"/>
      <c r="Z50" s="15"/>
      <c r="AA50" s="15"/>
      <c r="AB50" s="15"/>
      <c r="AC50" s="15"/>
      <c r="AD50" s="27" t="s">
        <v>41</v>
      </c>
      <c r="AE50" s="15"/>
      <c r="AF50" s="23">
        <v>1230</v>
      </c>
      <c r="AG50" s="24">
        <v>3729</v>
      </c>
      <c r="AH50" s="25">
        <f t="shared" si="37"/>
        <v>3.0317073170731708</v>
      </c>
      <c r="AI50" s="26">
        <f t="shared" si="52"/>
        <v>87.919942816297365</v>
      </c>
      <c r="AJ50" s="26">
        <f t="shared" si="52"/>
        <v>91.374663072776286</v>
      </c>
      <c r="AK50" s="315"/>
      <c r="AL50" s="15"/>
      <c r="AM50" s="15"/>
      <c r="AN50" s="15"/>
      <c r="AO50" s="15"/>
      <c r="AP50" s="27" t="s">
        <v>41</v>
      </c>
      <c r="AQ50" s="15"/>
      <c r="AR50" s="23">
        <v>785</v>
      </c>
      <c r="AS50" s="24">
        <v>2539</v>
      </c>
      <c r="AT50" s="25">
        <f t="shared" si="49"/>
        <v>3.2343949044585987</v>
      </c>
      <c r="AU50" s="26">
        <f t="shared" si="53"/>
        <v>98.494353826850684</v>
      </c>
      <c r="AV50" s="26">
        <f t="shared" si="53"/>
        <v>98.601941747572823</v>
      </c>
      <c r="AW50" s="39"/>
      <c r="AX50" s="39"/>
      <c r="AY50" s="39"/>
      <c r="AZ50" s="39"/>
      <c r="BA50" s="39"/>
      <c r="BB50" s="39"/>
      <c r="BC50" s="39"/>
      <c r="BD50" s="40"/>
      <c r="BE50" s="40"/>
      <c r="BF50" s="40"/>
      <c r="BG50" s="40"/>
      <c r="BH50" s="40"/>
    </row>
    <row r="51" spans="1:60" s="17" customFormat="1" ht="10.9" customHeight="1">
      <c r="A51" s="314"/>
      <c r="B51" s="15"/>
      <c r="C51" s="15"/>
      <c r="D51" s="15"/>
      <c r="E51" s="15"/>
      <c r="F51" s="31" t="s">
        <v>42</v>
      </c>
      <c r="G51" s="15"/>
      <c r="H51" s="23">
        <v>75</v>
      </c>
      <c r="I51" s="28">
        <v>183</v>
      </c>
      <c r="J51" s="25">
        <f t="shared" si="47"/>
        <v>2.44</v>
      </c>
      <c r="K51" s="26">
        <f t="shared" si="50"/>
        <v>2.294279596206791</v>
      </c>
      <c r="L51" s="26">
        <f t="shared" si="50"/>
        <v>1.802600472813239</v>
      </c>
      <c r="M51" s="315"/>
      <c r="N51" s="15"/>
      <c r="O51" s="15"/>
      <c r="P51" s="15"/>
      <c r="Q51" s="15"/>
      <c r="R51" s="31" t="s">
        <v>42</v>
      </c>
      <c r="S51" s="15"/>
      <c r="T51" s="23">
        <v>90</v>
      </c>
      <c r="U51" s="24">
        <v>210</v>
      </c>
      <c r="V51" s="25">
        <f t="shared" si="48"/>
        <v>2.3333333333333335</v>
      </c>
      <c r="W51" s="26">
        <f t="shared" si="51"/>
        <v>1.0392609699769053</v>
      </c>
      <c r="X51" s="26">
        <f t="shared" si="51"/>
        <v>1.0806916426512969</v>
      </c>
      <c r="Y51" s="315"/>
      <c r="Z51" s="15"/>
      <c r="AA51" s="15"/>
      <c r="AB51" s="15"/>
      <c r="AC51" s="15"/>
      <c r="AD51" s="31" t="s">
        <v>42</v>
      </c>
      <c r="AE51" s="15"/>
      <c r="AF51" s="23" t="s">
        <v>48</v>
      </c>
      <c r="AG51" s="24" t="s">
        <v>48</v>
      </c>
      <c r="AH51" s="24" t="s">
        <v>48</v>
      </c>
      <c r="AI51" s="26" t="s">
        <v>48</v>
      </c>
      <c r="AJ51" s="26" t="s">
        <v>48</v>
      </c>
      <c r="AK51" s="315"/>
      <c r="AL51" s="15"/>
      <c r="AM51" s="15"/>
      <c r="AN51" s="15"/>
      <c r="AO51" s="15"/>
      <c r="AP51" s="31" t="s">
        <v>42</v>
      </c>
      <c r="AQ51" s="15"/>
      <c r="AR51" s="23" t="s">
        <v>48</v>
      </c>
      <c r="AS51" s="24" t="s">
        <v>48</v>
      </c>
      <c r="AT51" s="25" t="s">
        <v>48</v>
      </c>
      <c r="AU51" s="26" t="s">
        <v>48</v>
      </c>
      <c r="AV51" s="26" t="s">
        <v>2</v>
      </c>
      <c r="AW51" s="39"/>
      <c r="AX51" s="39"/>
      <c r="AY51" s="39"/>
      <c r="AZ51" s="39"/>
      <c r="BA51" s="39"/>
      <c r="BB51" s="39"/>
      <c r="BC51" s="39"/>
      <c r="BD51" s="40"/>
      <c r="BE51" s="40"/>
      <c r="BF51" s="40"/>
      <c r="BG51" s="40"/>
      <c r="BH51" s="40"/>
    </row>
    <row r="52" spans="1:60" s="17" customFormat="1" ht="10.9" customHeight="1">
      <c r="A52" s="314"/>
      <c r="B52" s="15"/>
      <c r="C52" s="15"/>
      <c r="D52" s="15"/>
      <c r="E52" s="15"/>
      <c r="F52" s="27" t="s">
        <v>44</v>
      </c>
      <c r="G52" s="15"/>
      <c r="H52" s="23">
        <v>96</v>
      </c>
      <c r="I52" s="28">
        <v>236</v>
      </c>
      <c r="J52" s="25">
        <f t="shared" si="47"/>
        <v>2.4583333333333335</v>
      </c>
      <c r="K52" s="26">
        <f t="shared" si="50"/>
        <v>2.9366778831446925</v>
      </c>
      <c r="L52" s="26">
        <f t="shared" si="50"/>
        <v>2.3246650906225375</v>
      </c>
      <c r="M52" s="315"/>
      <c r="N52" s="15"/>
      <c r="O52" s="15"/>
      <c r="P52" s="15"/>
      <c r="Q52" s="15"/>
      <c r="R52" s="27" t="s">
        <v>44</v>
      </c>
      <c r="S52" s="15"/>
      <c r="T52" s="23">
        <v>4136</v>
      </c>
      <c r="U52" s="24">
        <v>7259</v>
      </c>
      <c r="V52" s="25">
        <f t="shared" si="48"/>
        <v>1.7550773694390716</v>
      </c>
      <c r="W52" s="26">
        <f t="shared" si="51"/>
        <v>47.759815242494227</v>
      </c>
      <c r="X52" s="26">
        <f t="shared" si="51"/>
        <v>37.355907780979827</v>
      </c>
      <c r="Y52" s="315"/>
      <c r="Z52" s="15"/>
      <c r="AA52" s="15"/>
      <c r="AB52" s="15"/>
      <c r="AC52" s="15"/>
      <c r="AD52" s="27" t="s">
        <v>44</v>
      </c>
      <c r="AE52" s="15"/>
      <c r="AF52" s="23">
        <v>134</v>
      </c>
      <c r="AG52" s="24">
        <v>262</v>
      </c>
      <c r="AH52" s="25">
        <f t="shared" si="37"/>
        <v>1.955223880597015</v>
      </c>
      <c r="AI52" s="26">
        <f t="shared" ref="AI52:AJ55" si="54">+AF52/AF$47*100</f>
        <v>9.5782701929949958</v>
      </c>
      <c r="AJ52" s="26">
        <f t="shared" si="54"/>
        <v>6.4199950992403814</v>
      </c>
      <c r="AK52" s="315"/>
      <c r="AL52" s="15"/>
      <c r="AM52" s="15"/>
      <c r="AN52" s="15"/>
      <c r="AO52" s="15"/>
      <c r="AP52" s="27" t="s">
        <v>44</v>
      </c>
      <c r="AQ52" s="15"/>
      <c r="AR52" s="23">
        <v>4</v>
      </c>
      <c r="AS52" s="24">
        <v>14</v>
      </c>
      <c r="AT52" s="25">
        <f>+AS52/AR52</f>
        <v>3.5</v>
      </c>
      <c r="AU52" s="26">
        <f>+AR52/AR$47*100</f>
        <v>0.50188205771643657</v>
      </c>
      <c r="AV52" s="26">
        <f>+AS52/AS$47*100</f>
        <v>0.5436893203883495</v>
      </c>
      <c r="AW52" s="39"/>
      <c r="AX52" s="39"/>
      <c r="AY52" s="39"/>
      <c r="AZ52" s="39"/>
      <c r="BA52" s="39"/>
      <c r="BB52" s="39"/>
      <c r="BC52" s="39"/>
      <c r="BD52" s="40"/>
      <c r="BE52" s="40"/>
      <c r="BF52" s="40"/>
      <c r="BG52" s="40"/>
      <c r="BH52" s="40"/>
    </row>
    <row r="53" spans="1:60" s="17" customFormat="1" ht="10.9" customHeight="1">
      <c r="A53" s="314"/>
      <c r="B53" s="15"/>
      <c r="C53" s="15"/>
      <c r="D53" s="15"/>
      <c r="E53" s="15"/>
      <c r="F53" s="27" t="s">
        <v>45</v>
      </c>
      <c r="G53" s="15"/>
      <c r="H53" s="23">
        <v>17</v>
      </c>
      <c r="I53" s="28">
        <v>38</v>
      </c>
      <c r="J53" s="25">
        <f t="shared" si="47"/>
        <v>2.2352941176470589</v>
      </c>
      <c r="K53" s="26">
        <f t="shared" si="50"/>
        <v>0.52003670847353933</v>
      </c>
      <c r="L53" s="26">
        <f t="shared" si="50"/>
        <v>0.37431048069345946</v>
      </c>
      <c r="M53" s="315"/>
      <c r="N53" s="15"/>
      <c r="O53" s="15"/>
      <c r="P53" s="15"/>
      <c r="Q53" s="15"/>
      <c r="R53" s="27" t="s">
        <v>45</v>
      </c>
      <c r="S53" s="15"/>
      <c r="T53" s="23">
        <v>251</v>
      </c>
      <c r="U53" s="24">
        <v>487</v>
      </c>
      <c r="V53" s="25">
        <f t="shared" si="48"/>
        <v>1.9402390438247012</v>
      </c>
      <c r="W53" s="26">
        <f t="shared" si="51"/>
        <v>2.8983833718244805</v>
      </c>
      <c r="X53" s="26">
        <f t="shared" si="51"/>
        <v>2.5061753808151503</v>
      </c>
      <c r="Y53" s="315"/>
      <c r="Z53" s="15"/>
      <c r="AA53" s="15"/>
      <c r="AB53" s="15"/>
      <c r="AC53" s="15"/>
      <c r="AD53" s="27" t="s">
        <v>45</v>
      </c>
      <c r="AE53" s="15"/>
      <c r="AF53" s="23">
        <v>10</v>
      </c>
      <c r="AG53" s="24">
        <v>24</v>
      </c>
      <c r="AH53" s="25">
        <f t="shared" si="37"/>
        <v>2.4</v>
      </c>
      <c r="AI53" s="26">
        <f t="shared" si="54"/>
        <v>0.71479628305932807</v>
      </c>
      <c r="AJ53" s="26">
        <f t="shared" si="54"/>
        <v>0.58809115412889001</v>
      </c>
      <c r="AK53" s="315"/>
      <c r="AL53" s="15"/>
      <c r="AM53" s="15"/>
      <c r="AN53" s="15"/>
      <c r="AO53" s="15"/>
      <c r="AP53" s="27" t="s">
        <v>45</v>
      </c>
      <c r="AQ53" s="15"/>
      <c r="AR53" s="23">
        <v>1</v>
      </c>
      <c r="AS53" s="24">
        <v>4</v>
      </c>
      <c r="AT53" s="25">
        <f>+AS53/AR53</f>
        <v>4</v>
      </c>
      <c r="AU53" s="26">
        <f t="shared" ref="AU53:AV54" si="55">+AR53/AR$47*100</f>
        <v>0.12547051442910914</v>
      </c>
      <c r="AV53" s="26">
        <f t="shared" si="55"/>
        <v>0.15533980582524273</v>
      </c>
      <c r="AW53" s="39"/>
      <c r="AX53" s="39"/>
      <c r="AY53" s="39"/>
      <c r="AZ53" s="39"/>
      <c r="BA53" s="39"/>
      <c r="BB53" s="39"/>
      <c r="BC53" s="39"/>
      <c r="BD53" s="40"/>
      <c r="BE53" s="40"/>
      <c r="BF53" s="40"/>
      <c r="BG53" s="40"/>
      <c r="BH53" s="40"/>
    </row>
    <row r="54" spans="1:60" s="17" customFormat="1" ht="10.9" customHeight="1">
      <c r="A54" s="314"/>
      <c r="B54" s="15"/>
      <c r="C54" s="15"/>
      <c r="D54" s="15"/>
      <c r="E54" s="313" t="s">
        <v>46</v>
      </c>
      <c r="F54" s="313"/>
      <c r="G54" s="15"/>
      <c r="H54" s="23">
        <v>23</v>
      </c>
      <c r="I54" s="28">
        <v>56</v>
      </c>
      <c r="J54" s="25">
        <f t="shared" si="47"/>
        <v>2.4347826086956523</v>
      </c>
      <c r="K54" s="26">
        <f t="shared" si="50"/>
        <v>0.70357907617008253</v>
      </c>
      <c r="L54" s="26">
        <f t="shared" si="50"/>
        <v>0.55161544523246653</v>
      </c>
      <c r="M54" s="315"/>
      <c r="N54" s="15"/>
      <c r="O54" s="15"/>
      <c r="P54" s="15"/>
      <c r="Q54" s="313" t="s">
        <v>46</v>
      </c>
      <c r="R54" s="313"/>
      <c r="S54" s="15"/>
      <c r="T54" s="23">
        <v>90</v>
      </c>
      <c r="U54" s="24">
        <v>179</v>
      </c>
      <c r="V54" s="25">
        <f t="shared" si="48"/>
        <v>1.9888888888888889</v>
      </c>
      <c r="W54" s="26">
        <f t="shared" si="51"/>
        <v>1.0392609699769053</v>
      </c>
      <c r="X54" s="26">
        <f t="shared" si="51"/>
        <v>0.92116097159324828</v>
      </c>
      <c r="Y54" s="315"/>
      <c r="Z54" s="15"/>
      <c r="AA54" s="15"/>
      <c r="AB54" s="15"/>
      <c r="AC54" s="313" t="s">
        <v>46</v>
      </c>
      <c r="AD54" s="313"/>
      <c r="AE54" s="15"/>
      <c r="AF54" s="23">
        <v>12</v>
      </c>
      <c r="AG54" s="24">
        <v>34</v>
      </c>
      <c r="AH54" s="25">
        <f t="shared" si="37"/>
        <v>2.8333333333333335</v>
      </c>
      <c r="AI54" s="26">
        <f t="shared" si="54"/>
        <v>0.85775553967119367</v>
      </c>
      <c r="AJ54" s="26">
        <f t="shared" si="54"/>
        <v>0.83312913501592745</v>
      </c>
      <c r="AK54" s="315"/>
      <c r="AL54" s="15"/>
      <c r="AM54" s="15"/>
      <c r="AN54" s="15"/>
      <c r="AO54" s="313" t="s">
        <v>46</v>
      </c>
      <c r="AP54" s="313"/>
      <c r="AQ54" s="15"/>
      <c r="AR54" s="23">
        <v>7</v>
      </c>
      <c r="AS54" s="24">
        <v>18</v>
      </c>
      <c r="AT54" s="25">
        <v>2.7142857142857144</v>
      </c>
      <c r="AU54" s="26">
        <f t="shared" si="55"/>
        <v>0.87829360100376408</v>
      </c>
      <c r="AV54" s="26">
        <f t="shared" si="55"/>
        <v>0.69902912621359226</v>
      </c>
      <c r="AW54" s="39"/>
      <c r="AX54" s="39"/>
      <c r="AY54" s="39"/>
      <c r="AZ54" s="39"/>
      <c r="BA54" s="39"/>
      <c r="BB54" s="39"/>
      <c r="BC54" s="39"/>
      <c r="BD54" s="40"/>
      <c r="BE54" s="40"/>
      <c r="BF54" s="40"/>
      <c r="BG54" s="40"/>
      <c r="BH54" s="40"/>
    </row>
    <row r="55" spans="1:60" s="17" customFormat="1" ht="10.9" customHeight="1">
      <c r="A55" s="314"/>
      <c r="B55" s="15"/>
      <c r="D55" s="313" t="s">
        <v>47</v>
      </c>
      <c r="E55" s="313"/>
      <c r="F55" s="313"/>
      <c r="G55" s="15"/>
      <c r="H55" s="23">
        <v>44</v>
      </c>
      <c r="I55" s="28">
        <v>76</v>
      </c>
      <c r="J55" s="25">
        <f t="shared" si="47"/>
        <v>1.7272727272727273</v>
      </c>
      <c r="K55" s="26">
        <f t="shared" si="50"/>
        <v>1.3459773631079841</v>
      </c>
      <c r="L55" s="26">
        <f t="shared" si="50"/>
        <v>0.74862096138691892</v>
      </c>
      <c r="M55" s="315"/>
      <c r="N55" s="15"/>
      <c r="P55" s="313" t="s">
        <v>47</v>
      </c>
      <c r="Q55" s="313"/>
      <c r="R55" s="313"/>
      <c r="S55" s="15"/>
      <c r="T55" s="23">
        <v>57</v>
      </c>
      <c r="U55" s="24">
        <v>86</v>
      </c>
      <c r="V55" s="25">
        <f t="shared" si="48"/>
        <v>1.5087719298245614</v>
      </c>
      <c r="W55" s="26">
        <f t="shared" si="51"/>
        <v>0.65819861431870674</v>
      </c>
      <c r="X55" s="26">
        <f t="shared" si="51"/>
        <v>0.44256895841910254</v>
      </c>
      <c r="Y55" s="315"/>
      <c r="Z55" s="15"/>
      <c r="AB55" s="313" t="s">
        <v>47</v>
      </c>
      <c r="AC55" s="313"/>
      <c r="AD55" s="313"/>
      <c r="AE55" s="15"/>
      <c r="AF55" s="23">
        <v>13</v>
      </c>
      <c r="AG55" s="24">
        <v>32</v>
      </c>
      <c r="AH55" s="25">
        <f t="shared" si="37"/>
        <v>2.4615384615384617</v>
      </c>
      <c r="AI55" s="26">
        <f t="shared" si="54"/>
        <v>0.92923516797712646</v>
      </c>
      <c r="AJ55" s="26">
        <f t="shared" si="54"/>
        <v>0.78412153883851998</v>
      </c>
      <c r="AK55" s="315"/>
      <c r="AL55" s="15"/>
      <c r="AN55" s="313" t="s">
        <v>47</v>
      </c>
      <c r="AO55" s="313"/>
      <c r="AP55" s="313"/>
      <c r="AQ55" s="15"/>
      <c r="AR55" s="23" t="s">
        <v>48</v>
      </c>
      <c r="AS55" s="28" t="s">
        <v>48</v>
      </c>
      <c r="AT55" s="25" t="s">
        <v>2</v>
      </c>
      <c r="AU55" s="26" t="s">
        <v>2</v>
      </c>
      <c r="AV55" s="26" t="s">
        <v>2</v>
      </c>
      <c r="AW55" s="39"/>
      <c r="AX55" s="39"/>
      <c r="AY55" s="39"/>
      <c r="AZ55" s="39"/>
      <c r="BA55" s="39"/>
      <c r="BB55" s="39"/>
      <c r="BC55" s="39"/>
      <c r="BD55" s="40"/>
      <c r="BE55" s="40"/>
      <c r="BF55" s="40"/>
      <c r="BG55" s="40"/>
      <c r="BH55" s="40"/>
    </row>
    <row r="56" spans="1:60" s="17" customFormat="1" ht="3" customHeight="1">
      <c r="A56" s="15"/>
      <c r="B56" s="15"/>
      <c r="C56" s="15"/>
      <c r="D56" s="15"/>
      <c r="E56" s="15"/>
      <c r="F56" s="27"/>
      <c r="G56" s="15"/>
      <c r="H56" s="19"/>
      <c r="I56" s="32"/>
      <c r="J56" s="21"/>
      <c r="K56" s="22"/>
      <c r="L56" s="22"/>
      <c r="M56" s="15"/>
      <c r="N56" s="15"/>
      <c r="O56" s="15"/>
      <c r="P56" s="15"/>
      <c r="Q56" s="15"/>
      <c r="R56" s="27"/>
      <c r="S56" s="15"/>
      <c r="T56" s="19"/>
      <c r="U56" s="20"/>
      <c r="V56" s="21"/>
      <c r="W56" s="22"/>
      <c r="X56" s="22"/>
      <c r="Y56" s="15"/>
      <c r="Z56" s="15"/>
      <c r="AA56" s="15"/>
      <c r="AB56" s="15"/>
      <c r="AC56" s="15"/>
      <c r="AD56" s="27"/>
      <c r="AE56" s="15"/>
      <c r="AF56" s="19"/>
      <c r="AG56" s="20"/>
      <c r="AH56" s="21"/>
      <c r="AI56" s="22"/>
      <c r="AJ56" s="22"/>
      <c r="AK56" s="15"/>
      <c r="AL56" s="15"/>
      <c r="AM56" s="15"/>
      <c r="AN56" s="15"/>
      <c r="AO56" s="15"/>
      <c r="AP56" s="27"/>
      <c r="AQ56" s="15"/>
      <c r="AR56" s="19"/>
      <c r="AS56" s="20"/>
      <c r="AT56" s="21"/>
      <c r="AU56" s="22"/>
      <c r="AV56" s="22"/>
      <c r="AW56" s="39"/>
      <c r="AX56" s="39"/>
      <c r="AY56" s="39"/>
      <c r="AZ56" s="39"/>
      <c r="BA56" s="39"/>
      <c r="BB56" s="39"/>
      <c r="BC56" s="39"/>
      <c r="BD56" s="40"/>
      <c r="BE56" s="40"/>
      <c r="BF56" s="40"/>
      <c r="BG56" s="40"/>
      <c r="BH56" s="40"/>
    </row>
    <row r="57" spans="1:60" s="17" customFormat="1" ht="10.9" customHeight="1">
      <c r="A57" s="314" t="s">
        <v>5</v>
      </c>
      <c r="B57" s="15"/>
      <c r="C57" s="311" t="s">
        <v>34</v>
      </c>
      <c r="D57" s="311"/>
      <c r="E57" s="311"/>
      <c r="F57" s="312"/>
      <c r="G57" s="276"/>
      <c r="H57" s="277">
        <v>970</v>
      </c>
      <c r="I57" s="281">
        <v>3185</v>
      </c>
      <c r="J57" s="279">
        <f>+I57/H57</f>
        <v>3.2835051546391751</v>
      </c>
      <c r="K57" s="280">
        <v>100</v>
      </c>
      <c r="L57" s="280">
        <v>100</v>
      </c>
      <c r="M57" s="315" t="s">
        <v>61</v>
      </c>
      <c r="N57" s="15"/>
      <c r="O57" s="311" t="s">
        <v>34</v>
      </c>
      <c r="P57" s="311"/>
      <c r="Q57" s="311"/>
      <c r="R57" s="312"/>
      <c r="S57" s="15"/>
      <c r="T57" s="277">
        <v>7084</v>
      </c>
      <c r="U57" s="278">
        <v>17283</v>
      </c>
      <c r="V57" s="279">
        <f>+U57/T57</f>
        <v>2.4397233201581026</v>
      </c>
      <c r="W57" s="280">
        <v>100</v>
      </c>
      <c r="X57" s="280">
        <v>100</v>
      </c>
      <c r="Y57" s="315" t="s">
        <v>62</v>
      </c>
      <c r="Z57" s="15"/>
      <c r="AA57" s="311" t="s">
        <v>34</v>
      </c>
      <c r="AB57" s="311"/>
      <c r="AC57" s="311"/>
      <c r="AD57" s="312"/>
      <c r="AE57" s="15"/>
      <c r="AF57" s="277">
        <v>1026</v>
      </c>
      <c r="AG57" s="278">
        <v>2995</v>
      </c>
      <c r="AH57" s="279">
        <f t="shared" si="37"/>
        <v>2.9191033138401559</v>
      </c>
      <c r="AI57" s="280">
        <v>100</v>
      </c>
      <c r="AJ57" s="280">
        <v>100</v>
      </c>
      <c r="AK57" s="315" t="s">
        <v>63</v>
      </c>
      <c r="AL57" s="15"/>
      <c r="AM57" s="319" t="s">
        <v>34</v>
      </c>
      <c r="AN57" s="319"/>
      <c r="AO57" s="319"/>
      <c r="AP57" s="320"/>
      <c r="AQ57" s="15"/>
      <c r="AR57" s="19">
        <v>935</v>
      </c>
      <c r="AS57" s="20">
        <v>3140</v>
      </c>
      <c r="AT57" s="21">
        <f>+AS57/AR57</f>
        <v>3.358288770053476</v>
      </c>
      <c r="AU57" s="22">
        <v>100</v>
      </c>
      <c r="AV57" s="22">
        <v>100</v>
      </c>
      <c r="AW57" s="39"/>
      <c r="AX57" s="39"/>
      <c r="AY57" s="39"/>
      <c r="AZ57" s="39"/>
      <c r="BA57" s="39"/>
      <c r="BB57" s="39"/>
      <c r="BC57" s="39"/>
      <c r="BD57" s="40"/>
      <c r="BE57" s="40"/>
      <c r="BF57" s="40"/>
      <c r="BG57" s="40"/>
      <c r="BH57" s="40"/>
    </row>
    <row r="58" spans="1:60" s="17" customFormat="1" ht="10.9" customHeight="1">
      <c r="A58" s="314"/>
      <c r="B58" s="15"/>
      <c r="D58" s="313" t="s">
        <v>39</v>
      </c>
      <c r="E58" s="313"/>
      <c r="F58" s="313"/>
      <c r="G58" s="15"/>
      <c r="H58" s="23">
        <v>968</v>
      </c>
      <c r="I58" s="28">
        <v>3182</v>
      </c>
      <c r="J58" s="25">
        <f t="shared" ref="J58:J65" si="56">+I58/H58</f>
        <v>3.2871900826446283</v>
      </c>
      <c r="K58" s="26">
        <f>+H58/H$57*100</f>
        <v>99.793814432989691</v>
      </c>
      <c r="L58" s="26">
        <f>+I58/I$57*100</f>
        <v>99.905808477237045</v>
      </c>
      <c r="M58" s="315"/>
      <c r="N58" s="15"/>
      <c r="P58" s="313" t="s">
        <v>39</v>
      </c>
      <c r="Q58" s="313"/>
      <c r="R58" s="313"/>
      <c r="S58" s="15"/>
      <c r="T58" s="23">
        <v>7031</v>
      </c>
      <c r="U58" s="24">
        <v>17180</v>
      </c>
      <c r="V58" s="25">
        <f t="shared" ref="V58:V65" si="57">+U58/T58</f>
        <v>2.4434646565211207</v>
      </c>
      <c r="W58" s="26">
        <f>+T58/T$57*100</f>
        <v>99.251835121400333</v>
      </c>
      <c r="X58" s="26">
        <f>+U58/U$57*100</f>
        <v>99.404038650697217</v>
      </c>
      <c r="Y58" s="315"/>
      <c r="Z58" s="15"/>
      <c r="AB58" s="313" t="s">
        <v>39</v>
      </c>
      <c r="AC58" s="313"/>
      <c r="AD58" s="313"/>
      <c r="AE58" s="15"/>
      <c r="AF58" s="23">
        <v>1024</v>
      </c>
      <c r="AG58" s="24">
        <v>2990</v>
      </c>
      <c r="AH58" s="25">
        <f t="shared" si="37"/>
        <v>2.919921875</v>
      </c>
      <c r="AI58" s="26">
        <f>+AF58/AF$57*100</f>
        <v>99.805068226120852</v>
      </c>
      <c r="AJ58" s="26">
        <f>+AG58/AG$57*100</f>
        <v>99.833055091819702</v>
      </c>
      <c r="AK58" s="315"/>
      <c r="AL58" s="15"/>
      <c r="AN58" s="313" t="s">
        <v>39</v>
      </c>
      <c r="AO58" s="313"/>
      <c r="AP58" s="313"/>
      <c r="AQ58" s="15"/>
      <c r="AR58" s="23">
        <v>934</v>
      </c>
      <c r="AS58" s="24">
        <v>3139</v>
      </c>
      <c r="AT58" s="25">
        <f t="shared" ref="AT58:AT60" si="58">+AS58/AR58</f>
        <v>3.3608137044967878</v>
      </c>
      <c r="AU58" s="26">
        <f>+AR58/AR$57*100</f>
        <v>99.893048128342244</v>
      </c>
      <c r="AV58" s="26">
        <f>+AS58/AS$57*100</f>
        <v>99.968152866242036</v>
      </c>
      <c r="AW58" s="39"/>
      <c r="AX58" s="39"/>
      <c r="AY58" s="39"/>
      <c r="AZ58" s="39"/>
      <c r="BA58" s="39"/>
      <c r="BB58" s="39"/>
      <c r="BC58" s="39"/>
      <c r="BD58" s="40"/>
      <c r="BE58" s="40"/>
      <c r="BF58" s="40"/>
      <c r="BG58" s="40"/>
      <c r="BH58" s="40"/>
    </row>
    <row r="59" spans="1:60" s="17" customFormat="1" ht="10.9" customHeight="1">
      <c r="A59" s="314"/>
      <c r="B59" s="15"/>
      <c r="C59" s="27"/>
      <c r="D59" s="27"/>
      <c r="E59" s="313" t="s">
        <v>40</v>
      </c>
      <c r="F59" s="313"/>
      <c r="G59" s="15"/>
      <c r="H59" s="23">
        <v>963</v>
      </c>
      <c r="I59" s="28">
        <v>3168</v>
      </c>
      <c r="J59" s="25">
        <f t="shared" si="56"/>
        <v>3.2897196261682242</v>
      </c>
      <c r="K59" s="26">
        <f t="shared" ref="K59:L65" si="59">+H59/H$57*100</f>
        <v>99.278350515463927</v>
      </c>
      <c r="L59" s="26">
        <f t="shared" si="59"/>
        <v>99.466248037676607</v>
      </c>
      <c r="M59" s="315"/>
      <c r="N59" s="15"/>
      <c r="O59" s="27"/>
      <c r="P59" s="27"/>
      <c r="Q59" s="313" t="s">
        <v>40</v>
      </c>
      <c r="R59" s="313"/>
      <c r="S59" s="15"/>
      <c r="T59" s="23">
        <v>6956</v>
      </c>
      <c r="U59" s="24">
        <v>17024</v>
      </c>
      <c r="V59" s="25">
        <f t="shared" si="57"/>
        <v>2.4473835537665325</v>
      </c>
      <c r="W59" s="26">
        <f t="shared" ref="W59:X65" si="60">+T59/T$57*100</f>
        <v>98.193111236589488</v>
      </c>
      <c r="X59" s="26">
        <f t="shared" si="60"/>
        <v>98.501417577966791</v>
      </c>
      <c r="Y59" s="315"/>
      <c r="Z59" s="15"/>
      <c r="AA59" s="27"/>
      <c r="AB59" s="27"/>
      <c r="AC59" s="313" t="s">
        <v>40</v>
      </c>
      <c r="AD59" s="313"/>
      <c r="AE59" s="15"/>
      <c r="AF59" s="23">
        <v>1015</v>
      </c>
      <c r="AG59" s="24">
        <v>2963</v>
      </c>
      <c r="AH59" s="25">
        <f t="shared" si="37"/>
        <v>2.9192118226600985</v>
      </c>
      <c r="AI59" s="26">
        <f t="shared" ref="AI59:AJ60" si="61">+AF59/AF$57*100</f>
        <v>98.927875243664715</v>
      </c>
      <c r="AJ59" s="26">
        <f t="shared" si="61"/>
        <v>98.931552587646081</v>
      </c>
      <c r="AK59" s="315"/>
      <c r="AL59" s="15"/>
      <c r="AM59" s="27"/>
      <c r="AN59" s="27"/>
      <c r="AO59" s="313" t="s">
        <v>40</v>
      </c>
      <c r="AP59" s="313"/>
      <c r="AQ59" s="15"/>
      <c r="AR59" s="23">
        <v>926</v>
      </c>
      <c r="AS59" s="24">
        <v>3119</v>
      </c>
      <c r="AT59" s="25">
        <f t="shared" si="58"/>
        <v>3.3682505399568035</v>
      </c>
      <c r="AU59" s="26">
        <f t="shared" ref="AU59:AV60" si="62">+AR59/AR$57*100</f>
        <v>99.037433155080208</v>
      </c>
      <c r="AV59" s="26">
        <f t="shared" si="62"/>
        <v>99.331210191082803</v>
      </c>
      <c r="AW59" s="39"/>
      <c r="AX59" s="39"/>
      <c r="AY59" s="39"/>
      <c r="AZ59" s="39"/>
      <c r="BA59" s="39"/>
      <c r="BB59" s="39"/>
      <c r="BC59" s="39"/>
      <c r="BD59" s="40"/>
      <c r="BE59" s="40"/>
      <c r="BF59" s="40"/>
      <c r="BG59" s="40"/>
      <c r="BH59" s="40"/>
    </row>
    <row r="60" spans="1:60" s="17" customFormat="1" ht="10.9" customHeight="1">
      <c r="A60" s="314"/>
      <c r="B60" s="15"/>
      <c r="C60" s="15"/>
      <c r="D60" s="15"/>
      <c r="E60" s="15"/>
      <c r="F60" s="27" t="s">
        <v>41</v>
      </c>
      <c r="G60" s="15"/>
      <c r="H60" s="23">
        <v>910</v>
      </c>
      <c r="I60" s="28">
        <v>3047</v>
      </c>
      <c r="J60" s="25">
        <f t="shared" si="56"/>
        <v>3.3483516483516484</v>
      </c>
      <c r="K60" s="26">
        <f t="shared" si="59"/>
        <v>93.814432989690715</v>
      </c>
      <c r="L60" s="26">
        <f t="shared" si="59"/>
        <v>95.667189952904238</v>
      </c>
      <c r="M60" s="315"/>
      <c r="N60" s="15"/>
      <c r="O60" s="15"/>
      <c r="P60" s="15"/>
      <c r="Q60" s="15"/>
      <c r="R60" s="27" t="s">
        <v>41</v>
      </c>
      <c r="S60" s="15"/>
      <c r="T60" s="23">
        <v>4846</v>
      </c>
      <c r="U60" s="24">
        <v>12873</v>
      </c>
      <c r="V60" s="25">
        <f t="shared" si="57"/>
        <v>2.6564176640528272</v>
      </c>
      <c r="W60" s="26">
        <f t="shared" si="60"/>
        <v>68.407679277244497</v>
      </c>
      <c r="X60" s="26">
        <f t="shared" si="60"/>
        <v>74.483596597812891</v>
      </c>
      <c r="Y60" s="315"/>
      <c r="Z60" s="15"/>
      <c r="AA60" s="15"/>
      <c r="AB60" s="15"/>
      <c r="AC60" s="15"/>
      <c r="AD60" s="27" t="s">
        <v>41</v>
      </c>
      <c r="AE60" s="15"/>
      <c r="AF60" s="23">
        <v>856</v>
      </c>
      <c r="AG60" s="24">
        <v>2609</v>
      </c>
      <c r="AH60" s="25">
        <f t="shared" si="37"/>
        <v>3.0478971962616823</v>
      </c>
      <c r="AI60" s="26">
        <f t="shared" si="61"/>
        <v>83.430799220272903</v>
      </c>
      <c r="AJ60" s="26">
        <f t="shared" si="61"/>
        <v>87.1118530884808</v>
      </c>
      <c r="AK60" s="315"/>
      <c r="AL60" s="15"/>
      <c r="AM60" s="15"/>
      <c r="AN60" s="15"/>
      <c r="AO60" s="15"/>
      <c r="AP60" s="27" t="s">
        <v>41</v>
      </c>
      <c r="AQ60" s="15"/>
      <c r="AR60" s="23">
        <v>919</v>
      </c>
      <c r="AS60" s="24">
        <v>3097</v>
      </c>
      <c r="AT60" s="25">
        <f t="shared" si="58"/>
        <v>3.3699673558215451</v>
      </c>
      <c r="AU60" s="26">
        <f t="shared" si="62"/>
        <v>98.288770053475943</v>
      </c>
      <c r="AV60" s="26">
        <f t="shared" si="62"/>
        <v>98.630573248407643</v>
      </c>
      <c r="AW60" s="39"/>
      <c r="AX60" s="39"/>
      <c r="AY60" s="39"/>
      <c r="AZ60" s="39"/>
      <c r="BA60" s="39"/>
      <c r="BB60" s="39"/>
      <c r="BC60" s="39"/>
      <c r="BD60" s="40"/>
      <c r="BE60" s="40"/>
      <c r="BF60" s="40"/>
      <c r="BG60" s="40"/>
      <c r="BH60" s="40"/>
    </row>
    <row r="61" spans="1:60" s="17" customFormat="1" ht="10.9" customHeight="1">
      <c r="A61" s="314"/>
      <c r="B61" s="15"/>
      <c r="C61" s="15"/>
      <c r="D61" s="15"/>
      <c r="E61" s="15"/>
      <c r="F61" s="31" t="s">
        <v>42</v>
      </c>
      <c r="G61" s="15"/>
      <c r="H61" s="23">
        <v>45</v>
      </c>
      <c r="I61" s="28">
        <v>96</v>
      </c>
      <c r="J61" s="25">
        <f t="shared" si="56"/>
        <v>2.1333333333333333</v>
      </c>
      <c r="K61" s="26">
        <f t="shared" si="59"/>
        <v>4.6391752577319592</v>
      </c>
      <c r="L61" s="26">
        <f t="shared" si="59"/>
        <v>3.0141287284144425</v>
      </c>
      <c r="M61" s="315"/>
      <c r="N61" s="15"/>
      <c r="O61" s="15"/>
      <c r="P61" s="15"/>
      <c r="Q61" s="15"/>
      <c r="R61" s="31" t="s">
        <v>42</v>
      </c>
      <c r="S61" s="15"/>
      <c r="T61" s="23">
        <v>56</v>
      </c>
      <c r="U61" s="24">
        <v>116</v>
      </c>
      <c r="V61" s="25">
        <f t="shared" si="57"/>
        <v>2.0714285714285716</v>
      </c>
      <c r="W61" s="26">
        <f t="shared" si="60"/>
        <v>0.79051383399209485</v>
      </c>
      <c r="X61" s="26">
        <f t="shared" si="60"/>
        <v>0.67117977203031876</v>
      </c>
      <c r="Y61" s="315"/>
      <c r="Z61" s="15"/>
      <c r="AA61" s="15"/>
      <c r="AB61" s="15"/>
      <c r="AC61" s="15"/>
      <c r="AD61" s="31" t="s">
        <v>42</v>
      </c>
      <c r="AE61" s="15"/>
      <c r="AF61" s="23" t="s">
        <v>48</v>
      </c>
      <c r="AG61" s="24" t="s">
        <v>48</v>
      </c>
      <c r="AH61" s="25" t="s">
        <v>48</v>
      </c>
      <c r="AI61" s="26" t="s">
        <v>48</v>
      </c>
      <c r="AJ61" s="26" t="s">
        <v>48</v>
      </c>
      <c r="AK61" s="315"/>
      <c r="AL61" s="15"/>
      <c r="AM61" s="15"/>
      <c r="AN61" s="15"/>
      <c r="AO61" s="15"/>
      <c r="AP61" s="31" t="s">
        <v>42</v>
      </c>
      <c r="AQ61" s="15"/>
      <c r="AR61" s="23" t="s">
        <v>48</v>
      </c>
      <c r="AS61" s="24" t="s">
        <v>48</v>
      </c>
      <c r="AT61" s="25" t="s">
        <v>48</v>
      </c>
      <c r="AU61" s="26" t="s">
        <v>48</v>
      </c>
      <c r="AV61" s="26" t="s">
        <v>2</v>
      </c>
      <c r="AW61" s="39"/>
      <c r="AX61" s="39"/>
      <c r="AY61" s="39"/>
      <c r="AZ61" s="39"/>
      <c r="BA61" s="39"/>
      <c r="BB61" s="39"/>
      <c r="BC61" s="39"/>
      <c r="BD61" s="40"/>
      <c r="BE61" s="40"/>
      <c r="BF61" s="40"/>
      <c r="BG61" s="40"/>
      <c r="BH61" s="40"/>
    </row>
    <row r="62" spans="1:60" s="17" customFormat="1" ht="10.9" customHeight="1">
      <c r="A62" s="314"/>
      <c r="B62" s="15"/>
      <c r="C62" s="15"/>
      <c r="D62" s="15"/>
      <c r="E62" s="15"/>
      <c r="F62" s="27" t="s">
        <v>44</v>
      </c>
      <c r="G62" s="15"/>
      <c r="H62" s="23">
        <v>7</v>
      </c>
      <c r="I62" s="28">
        <v>23</v>
      </c>
      <c r="J62" s="25">
        <f t="shared" si="56"/>
        <v>3.2857142857142856</v>
      </c>
      <c r="K62" s="26">
        <f t="shared" si="59"/>
        <v>0.72164948453608246</v>
      </c>
      <c r="L62" s="26">
        <f t="shared" si="59"/>
        <v>0.72213500784929363</v>
      </c>
      <c r="M62" s="315"/>
      <c r="N62" s="15"/>
      <c r="O62" s="15"/>
      <c r="P62" s="15"/>
      <c r="Q62" s="15"/>
      <c r="R62" s="27" t="s">
        <v>44</v>
      </c>
      <c r="S62" s="15"/>
      <c r="T62" s="23">
        <v>1824</v>
      </c>
      <c r="U62" s="24">
        <v>3551</v>
      </c>
      <c r="V62" s="25">
        <f t="shared" si="57"/>
        <v>1.9468201754385965</v>
      </c>
      <c r="W62" s="26">
        <f t="shared" si="60"/>
        <v>25.74816487859966</v>
      </c>
      <c r="X62" s="26">
        <f t="shared" si="60"/>
        <v>20.54620146965226</v>
      </c>
      <c r="Y62" s="315"/>
      <c r="Z62" s="15"/>
      <c r="AA62" s="15"/>
      <c r="AB62" s="15"/>
      <c r="AC62" s="15"/>
      <c r="AD62" s="27" t="s">
        <v>44</v>
      </c>
      <c r="AE62" s="15"/>
      <c r="AF62" s="23">
        <v>147</v>
      </c>
      <c r="AG62" s="24">
        <v>317</v>
      </c>
      <c r="AH62" s="25">
        <f t="shared" si="37"/>
        <v>2.1564625850340136</v>
      </c>
      <c r="AI62" s="26">
        <f t="shared" ref="AI62:AJ65" si="63">+AF62/AF$57*100</f>
        <v>14.327485380116958</v>
      </c>
      <c r="AJ62" s="26">
        <f t="shared" si="63"/>
        <v>10.584307178631052</v>
      </c>
      <c r="AK62" s="315"/>
      <c r="AL62" s="15"/>
      <c r="AM62" s="15"/>
      <c r="AN62" s="15"/>
      <c r="AO62" s="15"/>
      <c r="AP62" s="27" t="s">
        <v>44</v>
      </c>
      <c r="AQ62" s="15"/>
      <c r="AR62" s="23">
        <v>6</v>
      </c>
      <c r="AS62" s="24">
        <v>20</v>
      </c>
      <c r="AT62" s="25">
        <f t="shared" ref="AT62:AT65" si="64">+AS62/AR62</f>
        <v>3.3333333333333335</v>
      </c>
      <c r="AU62" s="26">
        <f>+AR62/AR$57*100</f>
        <v>0.64171122994652408</v>
      </c>
      <c r="AV62" s="26">
        <f>+AS62/AS$57*100</f>
        <v>0.63694267515923575</v>
      </c>
      <c r="AW62" s="39"/>
      <c r="AX62" s="39"/>
      <c r="AY62" s="39"/>
      <c r="AZ62" s="39"/>
      <c r="BA62" s="39"/>
      <c r="BB62" s="39"/>
      <c r="BC62" s="39"/>
      <c r="BD62" s="40"/>
      <c r="BE62" s="40"/>
      <c r="BF62" s="40"/>
      <c r="BG62" s="40"/>
      <c r="BH62" s="40"/>
    </row>
    <row r="63" spans="1:60" s="17" customFormat="1" ht="10.9" customHeight="1">
      <c r="A63" s="314"/>
      <c r="B63" s="15"/>
      <c r="C63" s="15"/>
      <c r="D63" s="15"/>
      <c r="E63" s="15"/>
      <c r="F63" s="27" t="s">
        <v>45</v>
      </c>
      <c r="G63" s="15"/>
      <c r="H63" s="23">
        <v>1</v>
      </c>
      <c r="I63" s="28">
        <v>2</v>
      </c>
      <c r="J63" s="25">
        <f t="shared" si="56"/>
        <v>2</v>
      </c>
      <c r="K63" s="26">
        <f t="shared" si="59"/>
        <v>0.10309278350515465</v>
      </c>
      <c r="L63" s="26">
        <f t="shared" si="59"/>
        <v>6.2794348508634218E-2</v>
      </c>
      <c r="M63" s="315"/>
      <c r="N63" s="15"/>
      <c r="O63" s="15"/>
      <c r="P63" s="15"/>
      <c r="Q63" s="15"/>
      <c r="R63" s="27" t="s">
        <v>45</v>
      </c>
      <c r="S63" s="15"/>
      <c r="T63" s="23">
        <v>230</v>
      </c>
      <c r="U63" s="24">
        <v>484</v>
      </c>
      <c r="V63" s="25">
        <f t="shared" si="57"/>
        <v>2.1043478260869564</v>
      </c>
      <c r="W63" s="26">
        <f t="shared" si="60"/>
        <v>3.2467532467532463</v>
      </c>
      <c r="X63" s="26">
        <f t="shared" si="60"/>
        <v>2.8004397384713302</v>
      </c>
      <c r="Y63" s="315"/>
      <c r="Z63" s="15"/>
      <c r="AA63" s="15"/>
      <c r="AB63" s="15"/>
      <c r="AC63" s="15"/>
      <c r="AD63" s="27" t="s">
        <v>45</v>
      </c>
      <c r="AE63" s="15"/>
      <c r="AF63" s="23">
        <v>12</v>
      </c>
      <c r="AG63" s="24">
        <v>37</v>
      </c>
      <c r="AH63" s="25">
        <f t="shared" si="37"/>
        <v>3.0833333333333335</v>
      </c>
      <c r="AI63" s="26">
        <f t="shared" si="63"/>
        <v>1.1695906432748537</v>
      </c>
      <c r="AJ63" s="26">
        <f t="shared" si="63"/>
        <v>1.2353923205342237</v>
      </c>
      <c r="AK63" s="315"/>
      <c r="AL63" s="15"/>
      <c r="AM63" s="15"/>
      <c r="AN63" s="15"/>
      <c r="AO63" s="15"/>
      <c r="AP63" s="27" t="s">
        <v>45</v>
      </c>
      <c r="AQ63" s="15"/>
      <c r="AR63" s="23">
        <v>1</v>
      </c>
      <c r="AS63" s="24">
        <v>2</v>
      </c>
      <c r="AT63" s="25">
        <f t="shared" si="64"/>
        <v>2</v>
      </c>
      <c r="AU63" s="26">
        <f t="shared" ref="AU63:AV65" si="65">+AR63/AR$57*100</f>
        <v>0.10695187165775401</v>
      </c>
      <c r="AV63" s="26">
        <f t="shared" si="65"/>
        <v>6.3694267515923567E-2</v>
      </c>
      <c r="AW63" s="39"/>
      <c r="AX63" s="39"/>
      <c r="AY63" s="39"/>
      <c r="AZ63" s="39"/>
      <c r="BA63" s="39"/>
      <c r="BB63" s="39"/>
      <c r="BC63" s="39"/>
      <c r="BD63" s="40"/>
      <c r="BE63" s="40"/>
      <c r="BF63" s="40"/>
      <c r="BG63" s="40"/>
      <c r="BH63" s="40"/>
    </row>
    <row r="64" spans="1:60" s="17" customFormat="1" ht="10.9" customHeight="1">
      <c r="A64" s="314"/>
      <c r="B64" s="15"/>
      <c r="C64" s="15"/>
      <c r="D64" s="15"/>
      <c r="E64" s="313" t="s">
        <v>46</v>
      </c>
      <c r="F64" s="313"/>
      <c r="G64" s="15"/>
      <c r="H64" s="23">
        <v>5</v>
      </c>
      <c r="I64" s="28">
        <v>14</v>
      </c>
      <c r="J64" s="25">
        <f t="shared" si="56"/>
        <v>2.8</v>
      </c>
      <c r="K64" s="26">
        <f t="shared" si="59"/>
        <v>0.51546391752577314</v>
      </c>
      <c r="L64" s="26">
        <f t="shared" si="59"/>
        <v>0.43956043956043955</v>
      </c>
      <c r="M64" s="315"/>
      <c r="N64" s="15"/>
      <c r="O64" s="15"/>
      <c r="P64" s="15"/>
      <c r="Q64" s="313" t="s">
        <v>46</v>
      </c>
      <c r="R64" s="313"/>
      <c r="S64" s="15"/>
      <c r="T64" s="23">
        <v>75</v>
      </c>
      <c r="U64" s="24">
        <v>156</v>
      </c>
      <c r="V64" s="25">
        <f t="shared" si="57"/>
        <v>2.08</v>
      </c>
      <c r="W64" s="26">
        <f t="shared" si="60"/>
        <v>1.0587238848108413</v>
      </c>
      <c r="X64" s="26">
        <f t="shared" si="60"/>
        <v>0.9026210727304288</v>
      </c>
      <c r="Y64" s="315"/>
      <c r="Z64" s="15"/>
      <c r="AA64" s="15"/>
      <c r="AB64" s="15"/>
      <c r="AC64" s="313" t="s">
        <v>46</v>
      </c>
      <c r="AD64" s="313"/>
      <c r="AE64" s="15"/>
      <c r="AF64" s="23">
        <v>9</v>
      </c>
      <c r="AG64" s="24">
        <v>27</v>
      </c>
      <c r="AH64" s="25">
        <f t="shared" si="37"/>
        <v>3</v>
      </c>
      <c r="AI64" s="26">
        <f t="shared" si="63"/>
        <v>0.8771929824561403</v>
      </c>
      <c r="AJ64" s="26">
        <f t="shared" si="63"/>
        <v>0.90150250417362265</v>
      </c>
      <c r="AK64" s="315"/>
      <c r="AL64" s="15"/>
      <c r="AM64" s="15"/>
      <c r="AN64" s="15"/>
      <c r="AO64" s="313" t="s">
        <v>46</v>
      </c>
      <c r="AP64" s="313"/>
      <c r="AQ64" s="15"/>
      <c r="AR64" s="23">
        <v>8</v>
      </c>
      <c r="AS64" s="24">
        <v>20</v>
      </c>
      <c r="AT64" s="25">
        <f t="shared" si="64"/>
        <v>2.5</v>
      </c>
      <c r="AU64" s="26">
        <f t="shared" si="65"/>
        <v>0.85561497326203206</v>
      </c>
      <c r="AV64" s="26">
        <f t="shared" si="65"/>
        <v>0.63694267515923575</v>
      </c>
      <c r="AW64" s="39"/>
      <c r="AX64" s="39"/>
      <c r="AY64" s="39"/>
      <c r="AZ64" s="39"/>
      <c r="BA64" s="39"/>
      <c r="BB64" s="39"/>
      <c r="BC64" s="39"/>
      <c r="BD64" s="42"/>
      <c r="BE64" s="42"/>
      <c r="BF64" s="42"/>
      <c r="BG64" s="42"/>
      <c r="BH64" s="42"/>
    </row>
    <row r="65" spans="1:60" s="17" customFormat="1" ht="10.9" customHeight="1">
      <c r="A65" s="314"/>
      <c r="B65" s="15"/>
      <c r="D65" s="313" t="s">
        <v>47</v>
      </c>
      <c r="E65" s="313"/>
      <c r="F65" s="313"/>
      <c r="G65" s="15"/>
      <c r="H65" s="23">
        <v>2</v>
      </c>
      <c r="I65" s="28">
        <v>3</v>
      </c>
      <c r="J65" s="25">
        <f t="shared" si="56"/>
        <v>1.5</v>
      </c>
      <c r="K65" s="26">
        <f t="shared" si="59"/>
        <v>0.2061855670103093</v>
      </c>
      <c r="L65" s="26">
        <f t="shared" si="59"/>
        <v>9.4191522762951327E-2</v>
      </c>
      <c r="M65" s="315"/>
      <c r="N65" s="15"/>
      <c r="P65" s="313" t="s">
        <v>47</v>
      </c>
      <c r="Q65" s="313"/>
      <c r="R65" s="313"/>
      <c r="S65" s="15"/>
      <c r="T65" s="23">
        <v>53</v>
      </c>
      <c r="U65" s="24">
        <v>103</v>
      </c>
      <c r="V65" s="25">
        <f t="shared" si="57"/>
        <v>1.9433962264150944</v>
      </c>
      <c r="W65" s="26">
        <f t="shared" si="60"/>
        <v>0.74816487859966119</v>
      </c>
      <c r="X65" s="26">
        <f t="shared" si="60"/>
        <v>0.59596134930278311</v>
      </c>
      <c r="Y65" s="315"/>
      <c r="Z65" s="15"/>
      <c r="AB65" s="313" t="s">
        <v>47</v>
      </c>
      <c r="AC65" s="313"/>
      <c r="AD65" s="313"/>
      <c r="AE65" s="15"/>
      <c r="AF65" s="23">
        <v>2</v>
      </c>
      <c r="AG65" s="24">
        <v>5</v>
      </c>
      <c r="AH65" s="25">
        <f t="shared" si="37"/>
        <v>2.5</v>
      </c>
      <c r="AI65" s="26">
        <f t="shared" si="63"/>
        <v>0.19493177387914229</v>
      </c>
      <c r="AJ65" s="26">
        <f t="shared" si="63"/>
        <v>0.1669449081803005</v>
      </c>
      <c r="AK65" s="315"/>
      <c r="AL65" s="15"/>
      <c r="AN65" s="313" t="s">
        <v>47</v>
      </c>
      <c r="AO65" s="313"/>
      <c r="AP65" s="313"/>
      <c r="AQ65" s="15"/>
      <c r="AR65" s="23">
        <v>1</v>
      </c>
      <c r="AS65" s="24">
        <v>1</v>
      </c>
      <c r="AT65" s="25">
        <f t="shared" si="64"/>
        <v>1</v>
      </c>
      <c r="AU65" s="26">
        <f t="shared" si="65"/>
        <v>0.10695187165775401</v>
      </c>
      <c r="AV65" s="26">
        <f t="shared" si="65"/>
        <v>3.1847133757961783E-2</v>
      </c>
      <c r="AW65" s="39"/>
      <c r="AX65" s="39"/>
      <c r="AY65" s="39"/>
      <c r="AZ65" s="39"/>
      <c r="BA65" s="39"/>
      <c r="BB65" s="39"/>
      <c r="BC65" s="39"/>
      <c r="BD65" s="42"/>
      <c r="BE65" s="42"/>
      <c r="BF65" s="42"/>
      <c r="BG65" s="42"/>
      <c r="BH65" s="42"/>
    </row>
    <row r="66" spans="1:60" s="17" customFormat="1" ht="3" customHeight="1">
      <c r="A66" s="36"/>
      <c r="B66" s="36"/>
      <c r="C66" s="36"/>
      <c r="D66" s="36"/>
      <c r="E66" s="36"/>
      <c r="F66" s="36"/>
      <c r="G66" s="36"/>
      <c r="H66" s="37"/>
      <c r="I66" s="38"/>
      <c r="J66" s="38"/>
      <c r="K66" s="38"/>
      <c r="L66" s="38"/>
      <c r="M66" s="36"/>
      <c r="N66" s="36"/>
      <c r="O66" s="36"/>
      <c r="P66" s="36"/>
      <c r="Q66" s="36"/>
      <c r="R66" s="36"/>
      <c r="S66" s="36"/>
      <c r="T66" s="37"/>
      <c r="U66" s="38"/>
      <c r="V66" s="38"/>
      <c r="W66" s="38"/>
      <c r="X66" s="38"/>
      <c r="Y66" s="36"/>
      <c r="Z66" s="36"/>
      <c r="AA66" s="36"/>
      <c r="AB66" s="36"/>
      <c r="AC66" s="36"/>
      <c r="AD66" s="36"/>
      <c r="AE66" s="36"/>
      <c r="AF66" s="37"/>
      <c r="AG66" s="38"/>
      <c r="AH66" s="38"/>
      <c r="AI66" s="38"/>
      <c r="AJ66" s="38"/>
      <c r="AK66" s="36"/>
      <c r="AL66" s="36"/>
      <c r="AM66" s="36"/>
      <c r="AN66" s="36"/>
      <c r="AO66" s="36"/>
      <c r="AP66" s="36"/>
      <c r="AQ66" s="36"/>
      <c r="AR66" s="37"/>
      <c r="AS66" s="38"/>
      <c r="AT66" s="38"/>
      <c r="AU66" s="38"/>
      <c r="AV66" s="38"/>
      <c r="AW66" s="39"/>
      <c r="AX66" s="39"/>
      <c r="AY66" s="39"/>
      <c r="AZ66" s="39"/>
      <c r="BA66" s="39"/>
      <c r="BB66" s="39"/>
      <c r="BC66" s="39"/>
      <c r="BD66" s="42"/>
      <c r="BE66" s="42"/>
      <c r="BF66" s="42"/>
      <c r="BG66" s="42"/>
      <c r="BH66" s="42"/>
    </row>
    <row r="67" spans="1:60" ht="12" customHeight="1"/>
    <row r="68" spans="1:60" ht="12" customHeight="1"/>
    <row r="69" spans="1:60" ht="12" customHeight="1"/>
    <row r="70" spans="1:60" ht="12" customHeight="1"/>
    <row r="71" spans="1:60" ht="12" customHeight="1"/>
    <row r="72" spans="1:60" ht="12" customHeight="1"/>
  </sheetData>
  <mergeCells count="201">
    <mergeCell ref="D65:F65"/>
    <mergeCell ref="P65:R65"/>
    <mergeCell ref="AB65:AD65"/>
    <mergeCell ref="AN65:AP65"/>
    <mergeCell ref="AB58:AD58"/>
    <mergeCell ref="AN58:AP58"/>
    <mergeCell ref="E59:F59"/>
    <mergeCell ref="Q59:R59"/>
    <mergeCell ref="AC59:AD59"/>
    <mergeCell ref="AO59:AP59"/>
    <mergeCell ref="E64:F64"/>
    <mergeCell ref="Q64:R64"/>
    <mergeCell ref="AC64:AD64"/>
    <mergeCell ref="AO64:AP64"/>
    <mergeCell ref="A57:A65"/>
    <mergeCell ref="C57:F57"/>
    <mergeCell ref="M57:M65"/>
    <mergeCell ref="O57:R57"/>
    <mergeCell ref="Y57:Y65"/>
    <mergeCell ref="AK47:AK55"/>
    <mergeCell ref="AM47:AP47"/>
    <mergeCell ref="D48:F48"/>
    <mergeCell ref="P48:R48"/>
    <mergeCell ref="AB48:AD48"/>
    <mergeCell ref="AN48:AP48"/>
    <mergeCell ref="E49:F49"/>
    <mergeCell ref="Q49:R49"/>
    <mergeCell ref="AC49:AD49"/>
    <mergeCell ref="AO49:AP49"/>
    <mergeCell ref="A47:A55"/>
    <mergeCell ref="C47:F47"/>
    <mergeCell ref="M47:M55"/>
    <mergeCell ref="O47:R47"/>
    <mergeCell ref="AA57:AD57"/>
    <mergeCell ref="AK57:AK65"/>
    <mergeCell ref="AM57:AP57"/>
    <mergeCell ref="D58:F58"/>
    <mergeCell ref="P58:R58"/>
    <mergeCell ref="Y47:Y55"/>
    <mergeCell ref="AA47:AD47"/>
    <mergeCell ref="E54:F54"/>
    <mergeCell ref="Q54:R54"/>
    <mergeCell ref="AC54:AD54"/>
    <mergeCell ref="AO39:AP39"/>
    <mergeCell ref="E44:F44"/>
    <mergeCell ref="Q44:R44"/>
    <mergeCell ref="AC44:AD44"/>
    <mergeCell ref="AO44:AP44"/>
    <mergeCell ref="D45:F45"/>
    <mergeCell ref="P45:R45"/>
    <mergeCell ref="AB45:AD45"/>
    <mergeCell ref="AN45:AP45"/>
    <mergeCell ref="AO54:AP54"/>
    <mergeCell ref="D55:F55"/>
    <mergeCell ref="P55:R55"/>
    <mergeCell ref="AB55:AD55"/>
    <mergeCell ref="AN55:AP55"/>
    <mergeCell ref="D35:F35"/>
    <mergeCell ref="P35:R35"/>
    <mergeCell ref="AB35:AD35"/>
    <mergeCell ref="AN35:AP35"/>
    <mergeCell ref="AZ35:BB35"/>
    <mergeCell ref="A37:A45"/>
    <mergeCell ref="C37:F37"/>
    <mergeCell ref="M37:M45"/>
    <mergeCell ref="O37:R37"/>
    <mergeCell ref="Y37:Y45"/>
    <mergeCell ref="AA37:AD37"/>
    <mergeCell ref="AK37:AK45"/>
    <mergeCell ref="AM37:AP37"/>
    <mergeCell ref="D38:F38"/>
    <mergeCell ref="P38:R38"/>
    <mergeCell ref="AB38:AD38"/>
    <mergeCell ref="AN38:AP38"/>
    <mergeCell ref="E39:F39"/>
    <mergeCell ref="Q39:R39"/>
    <mergeCell ref="AC39:AD39"/>
    <mergeCell ref="AW38:BH38"/>
    <mergeCell ref="AW39:BH39"/>
    <mergeCell ref="C27:F27"/>
    <mergeCell ref="M27:M35"/>
    <mergeCell ref="O27:R27"/>
    <mergeCell ref="Y27:Y35"/>
    <mergeCell ref="AA27:AD27"/>
    <mergeCell ref="Q29:R29"/>
    <mergeCell ref="AC29:AD29"/>
    <mergeCell ref="AO29:AP29"/>
    <mergeCell ref="BA29:BB29"/>
    <mergeCell ref="E34:F34"/>
    <mergeCell ref="Q34:R34"/>
    <mergeCell ref="AC34:AD34"/>
    <mergeCell ref="AO34:AP34"/>
    <mergeCell ref="BA34:BB34"/>
    <mergeCell ref="AK27:AK35"/>
    <mergeCell ref="AM27:AP27"/>
    <mergeCell ref="AW27:AW35"/>
    <mergeCell ref="AY27:BB27"/>
    <mergeCell ref="D28:F28"/>
    <mergeCell ref="P28:R28"/>
    <mergeCell ref="AB28:AD28"/>
    <mergeCell ref="AN28:AP28"/>
    <mergeCell ref="AZ28:BB28"/>
    <mergeCell ref="E29:F29"/>
    <mergeCell ref="P18:R18"/>
    <mergeCell ref="AB18:AD18"/>
    <mergeCell ref="AN18:AP18"/>
    <mergeCell ref="AZ18:BB18"/>
    <mergeCell ref="E19:F19"/>
    <mergeCell ref="D25:F25"/>
    <mergeCell ref="P25:R25"/>
    <mergeCell ref="AB25:AD25"/>
    <mergeCell ref="AN25:AP25"/>
    <mergeCell ref="AZ25:BB25"/>
    <mergeCell ref="D15:F15"/>
    <mergeCell ref="P15:R15"/>
    <mergeCell ref="AB15:AD15"/>
    <mergeCell ref="AN15:AP15"/>
    <mergeCell ref="AZ15:BB15"/>
    <mergeCell ref="C17:F17"/>
    <mergeCell ref="M17:M25"/>
    <mergeCell ref="O17:R17"/>
    <mergeCell ref="Y17:Y25"/>
    <mergeCell ref="AA17:AD17"/>
    <mergeCell ref="Q19:R19"/>
    <mergeCell ref="AC19:AD19"/>
    <mergeCell ref="AO19:AP19"/>
    <mergeCell ref="BA19:BB19"/>
    <mergeCell ref="E24:F24"/>
    <mergeCell ref="Q24:R24"/>
    <mergeCell ref="AC24:AD24"/>
    <mergeCell ref="AO24:AP24"/>
    <mergeCell ref="BA24:BB24"/>
    <mergeCell ref="AK17:AK25"/>
    <mergeCell ref="AM17:AP17"/>
    <mergeCell ref="AW17:AW25"/>
    <mergeCell ref="AY17:BB17"/>
    <mergeCell ref="D18:F18"/>
    <mergeCell ref="E9:F9"/>
    <mergeCell ref="Q9:R9"/>
    <mergeCell ref="AC9:AD9"/>
    <mergeCell ref="AO9:AP9"/>
    <mergeCell ref="BA9:BB9"/>
    <mergeCell ref="E14:F14"/>
    <mergeCell ref="Q14:R14"/>
    <mergeCell ref="AC14:AD14"/>
    <mergeCell ref="AO14:AP14"/>
    <mergeCell ref="BA14:BB14"/>
    <mergeCell ref="AY7:BB7"/>
    <mergeCell ref="D8:F8"/>
    <mergeCell ref="P8:R8"/>
    <mergeCell ref="AB8:AD8"/>
    <mergeCell ref="AN8:AP8"/>
    <mergeCell ref="AZ8:BB8"/>
    <mergeCell ref="BF4:BF5"/>
    <mergeCell ref="BG4:BH4"/>
    <mergeCell ref="C7:F7"/>
    <mergeCell ref="M7:M15"/>
    <mergeCell ref="O7:R7"/>
    <mergeCell ref="Y7:Y15"/>
    <mergeCell ref="AA7:AD7"/>
    <mergeCell ref="AK7:AK15"/>
    <mergeCell ref="AM7:AP7"/>
    <mergeCell ref="AW7:AW15"/>
    <mergeCell ref="AS4:AS5"/>
    <mergeCell ref="AT4:AT5"/>
    <mergeCell ref="AU4:AV4"/>
    <mergeCell ref="AW4:BC5"/>
    <mergeCell ref="BD4:BD5"/>
    <mergeCell ref="BE4:BE5"/>
    <mergeCell ref="AF4:AF5"/>
    <mergeCell ref="AG4:AG5"/>
    <mergeCell ref="A3:L3"/>
    <mergeCell ref="M3:X3"/>
    <mergeCell ref="Y3:AJ3"/>
    <mergeCell ref="AK3:AV3"/>
    <mergeCell ref="AW3:BH3"/>
    <mergeCell ref="A4:G5"/>
    <mergeCell ref="H4:H5"/>
    <mergeCell ref="I4:I5"/>
    <mergeCell ref="J4:J5"/>
    <mergeCell ref="K4:L4"/>
    <mergeCell ref="AH4:AH5"/>
    <mergeCell ref="AI4:AJ4"/>
    <mergeCell ref="AK4:AQ5"/>
    <mergeCell ref="AR4:AR5"/>
    <mergeCell ref="M4:S5"/>
    <mergeCell ref="T4:T5"/>
    <mergeCell ref="U4:U5"/>
    <mergeCell ref="V4:V5"/>
    <mergeCell ref="W4:X4"/>
    <mergeCell ref="Y4:AE5"/>
    <mergeCell ref="A1:L1"/>
    <mergeCell ref="M1:X1"/>
    <mergeCell ref="Y1:AJ1"/>
    <mergeCell ref="AK1:AV1"/>
    <mergeCell ref="AW1:BH1"/>
    <mergeCell ref="A2:L2"/>
    <mergeCell ref="M2:X2"/>
    <mergeCell ref="Y2:AJ2"/>
    <mergeCell ref="AK2:AV2"/>
    <mergeCell ref="AW2:BH2"/>
  </mergeCells>
  <phoneticPr fontId="15"/>
  <pageMargins left="0.98425196850393704" right="0.98425196850393704" top="0.59055118110236227" bottom="0.59055118110236227" header="0.31496062992125984" footer="0.39370078740157483"/>
  <pageSetup paperSize="9" firstPageNumber="118" orientation="portrait" useFirstPageNumber="1" horizontalDpi="300" verticalDpi="300" r:id="rId1"/>
  <headerFooter>
    <oddFooter>&amp;C&amp;"ＭＳ ゴシック,標準"&amp;P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60"/>
  <sheetViews>
    <sheetView tabSelected="1" topLeftCell="B1" zoomScaleNormal="100" workbookViewId="0">
      <selection activeCell="BL42" sqref="BL42:CH42"/>
    </sheetView>
  </sheetViews>
  <sheetFormatPr defaultColWidth="13.1640625" defaultRowHeight="14.65" customHeight="1"/>
  <cols>
    <col min="1" max="1" width="0.83203125" style="9" hidden="1" customWidth="1"/>
    <col min="2" max="2" width="2.83203125" style="9" customWidth="1"/>
    <col min="3" max="3" width="2.33203125" style="10" customWidth="1"/>
    <col min="4" max="4" width="6.83203125" style="10" customWidth="1"/>
    <col min="5" max="5" width="2.1640625" style="10" customWidth="1"/>
    <col min="6" max="6" width="0.6640625" style="10" customWidth="1"/>
    <col min="7" max="10" width="8.33203125" style="10" customWidth="1"/>
    <col min="11" max="12" width="7.33203125" style="10" customWidth="1"/>
    <col min="13" max="16" width="8.33203125" style="10" customWidth="1"/>
    <col min="17" max="17" width="7.83203125" style="10" customWidth="1"/>
    <col min="18" max="23" width="14.33203125" style="9" customWidth="1"/>
    <col min="24" max="33" width="12.5" style="9" customWidth="1"/>
    <col min="34" max="16384" width="13.1640625" style="9"/>
  </cols>
  <sheetData>
    <row r="1" spans="1:25" ht="19.5" customHeight="1">
      <c r="A1" s="328" t="s">
        <v>836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</row>
    <row r="2" spans="1:25" ht="19.5" customHeight="1">
      <c r="A2" s="329" t="s">
        <v>830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</row>
    <row r="3" spans="1:25" s="54" customFormat="1" ht="16.5" customHeight="1">
      <c r="C3" s="55"/>
      <c r="D3" s="56"/>
      <c r="E3" s="56"/>
      <c r="F3" s="56"/>
      <c r="G3" s="56"/>
      <c r="H3" s="57"/>
      <c r="I3" s="57"/>
      <c r="J3" s="57"/>
      <c r="K3" s="58"/>
      <c r="L3" s="58"/>
      <c r="M3" s="57"/>
      <c r="N3" s="57"/>
      <c r="O3" s="57"/>
      <c r="P3" s="58"/>
      <c r="Q3" s="59" t="s">
        <v>65</v>
      </c>
      <c r="R3" s="60"/>
      <c r="S3" s="60"/>
      <c r="T3" s="60"/>
      <c r="U3" s="60"/>
      <c r="V3" s="60"/>
      <c r="W3" s="60"/>
      <c r="X3" s="60"/>
    </row>
    <row r="4" spans="1:25" s="54" customFormat="1" ht="18.75" customHeight="1">
      <c r="A4" s="330" t="s">
        <v>66</v>
      </c>
      <c r="B4" s="330"/>
      <c r="C4" s="330"/>
      <c r="D4" s="330"/>
      <c r="E4" s="330"/>
      <c r="F4" s="330"/>
      <c r="G4" s="332" t="s">
        <v>67</v>
      </c>
      <c r="H4" s="334" t="s">
        <v>68</v>
      </c>
      <c r="I4" s="335"/>
      <c r="J4" s="335"/>
      <c r="K4" s="335"/>
      <c r="L4" s="336"/>
      <c r="M4" s="337" t="s">
        <v>69</v>
      </c>
      <c r="N4" s="338"/>
      <c r="O4" s="338"/>
      <c r="P4" s="338"/>
      <c r="Q4" s="338"/>
      <c r="R4" s="56"/>
      <c r="S4" s="56"/>
      <c r="T4" s="56"/>
      <c r="U4" s="56"/>
      <c r="V4" s="56"/>
      <c r="W4" s="56"/>
      <c r="X4" s="56"/>
      <c r="Y4" s="61"/>
    </row>
    <row r="5" spans="1:25" s="54" customFormat="1" ht="33.75" customHeight="1">
      <c r="A5" s="331"/>
      <c r="B5" s="331"/>
      <c r="C5" s="331"/>
      <c r="D5" s="331"/>
      <c r="E5" s="331"/>
      <c r="F5" s="331"/>
      <c r="G5" s="333"/>
      <c r="H5" s="62" t="s">
        <v>67</v>
      </c>
      <c r="I5" s="63" t="s">
        <v>70</v>
      </c>
      <c r="J5" s="63" t="s">
        <v>71</v>
      </c>
      <c r="K5" s="64" t="s">
        <v>72</v>
      </c>
      <c r="L5" s="64" t="s">
        <v>73</v>
      </c>
      <c r="M5" s="62" t="s">
        <v>67</v>
      </c>
      <c r="N5" s="63" t="s">
        <v>70</v>
      </c>
      <c r="O5" s="63" t="s">
        <v>71</v>
      </c>
      <c r="P5" s="64" t="s">
        <v>72</v>
      </c>
      <c r="Q5" s="65" t="s">
        <v>73</v>
      </c>
      <c r="R5" s="56"/>
      <c r="S5" s="56"/>
      <c r="T5" s="56"/>
      <c r="U5" s="56"/>
      <c r="V5" s="56"/>
      <c r="W5" s="56"/>
      <c r="X5" s="56"/>
      <c r="Y5" s="61"/>
    </row>
    <row r="6" spans="1:25" s="54" customFormat="1" ht="16.5" customHeight="1">
      <c r="C6" s="56"/>
      <c r="D6" s="56"/>
      <c r="E6" s="56"/>
      <c r="F6" s="56"/>
      <c r="G6" s="66"/>
      <c r="H6" s="57"/>
      <c r="I6" s="57"/>
      <c r="J6" s="57"/>
      <c r="K6" s="58"/>
      <c r="L6" s="58"/>
      <c r="M6" s="57"/>
      <c r="N6" s="57"/>
      <c r="O6" s="57"/>
      <c r="P6" s="58"/>
      <c r="Q6" s="58"/>
    </row>
    <row r="7" spans="1:25" s="54" customFormat="1" ht="16.5" customHeight="1">
      <c r="B7" s="321" t="s">
        <v>74</v>
      </c>
      <c r="C7" s="322"/>
      <c r="D7" s="322"/>
      <c r="E7" s="322"/>
      <c r="F7" s="70"/>
      <c r="G7" s="71">
        <v>163931</v>
      </c>
      <c r="H7" s="72">
        <v>73931</v>
      </c>
      <c r="I7" s="72">
        <v>22255</v>
      </c>
      <c r="J7" s="72">
        <v>45455</v>
      </c>
      <c r="K7" s="73">
        <v>2201</v>
      </c>
      <c r="L7" s="74">
        <v>2986</v>
      </c>
      <c r="M7" s="72">
        <v>90000</v>
      </c>
      <c r="N7" s="72">
        <v>20912</v>
      </c>
      <c r="O7" s="72">
        <v>46206</v>
      </c>
      <c r="P7" s="73">
        <v>15198</v>
      </c>
      <c r="Q7" s="73">
        <v>6349</v>
      </c>
      <c r="R7" s="56"/>
      <c r="S7" s="56"/>
      <c r="T7" s="56"/>
      <c r="U7" s="56"/>
      <c r="V7" s="56"/>
      <c r="W7" s="56"/>
      <c r="X7" s="56"/>
      <c r="Y7" s="61"/>
    </row>
    <row r="8" spans="1:25" s="54" customFormat="1" ht="16.5" customHeight="1">
      <c r="B8" s="321" t="s">
        <v>75</v>
      </c>
      <c r="C8" s="322"/>
      <c r="D8" s="322"/>
      <c r="E8" s="322"/>
      <c r="F8" s="70"/>
      <c r="G8" s="71">
        <v>155915</v>
      </c>
      <c r="H8" s="72">
        <v>70767</v>
      </c>
      <c r="I8" s="72">
        <v>21320</v>
      </c>
      <c r="J8" s="72">
        <v>42591</v>
      </c>
      <c r="K8" s="73">
        <v>2184</v>
      </c>
      <c r="L8" s="74">
        <v>3202</v>
      </c>
      <c r="M8" s="72">
        <v>85148</v>
      </c>
      <c r="N8" s="72">
        <v>19774</v>
      </c>
      <c r="O8" s="72">
        <v>43405</v>
      </c>
      <c r="P8" s="73">
        <v>13519</v>
      </c>
      <c r="Q8" s="73">
        <v>6883</v>
      </c>
      <c r="R8" s="56"/>
      <c r="S8" s="56"/>
      <c r="T8" s="56"/>
      <c r="U8" s="56"/>
      <c r="V8" s="56"/>
      <c r="W8" s="56"/>
      <c r="X8" s="56"/>
      <c r="Y8" s="61"/>
    </row>
    <row r="9" spans="1:25" s="54" customFormat="1" ht="16.5" customHeight="1">
      <c r="B9" s="93"/>
      <c r="C9" s="94"/>
      <c r="D9" s="94"/>
      <c r="E9" s="94"/>
      <c r="F9" s="70"/>
      <c r="G9" s="75"/>
      <c r="H9" s="76"/>
      <c r="I9" s="76"/>
      <c r="J9" s="76"/>
      <c r="K9" s="77"/>
      <c r="L9" s="78"/>
      <c r="M9" s="76"/>
      <c r="N9" s="76"/>
      <c r="O9" s="76"/>
      <c r="P9" s="77"/>
      <c r="Q9" s="77"/>
      <c r="R9" s="56"/>
      <c r="S9" s="56"/>
      <c r="T9" s="56"/>
      <c r="U9" s="56"/>
      <c r="V9" s="56"/>
      <c r="W9" s="56"/>
      <c r="X9" s="56"/>
      <c r="Y9" s="61"/>
    </row>
    <row r="10" spans="1:25" s="54" customFormat="1" ht="16.5" customHeight="1">
      <c r="B10" s="326" t="s">
        <v>86</v>
      </c>
      <c r="C10" s="327"/>
      <c r="D10" s="327"/>
      <c r="E10" s="327"/>
      <c r="F10" s="295"/>
      <c r="G10" s="286">
        <v>156892</v>
      </c>
      <c r="H10" s="287">
        <v>70798</v>
      </c>
      <c r="I10" s="287">
        <v>22492</v>
      </c>
      <c r="J10" s="287">
        <v>41080</v>
      </c>
      <c r="K10" s="288">
        <v>2441</v>
      </c>
      <c r="L10" s="289">
        <v>3383</v>
      </c>
      <c r="M10" s="287">
        <v>86094</v>
      </c>
      <c r="N10" s="287">
        <v>20103</v>
      </c>
      <c r="O10" s="287">
        <v>42013</v>
      </c>
      <c r="P10" s="288">
        <v>15034</v>
      </c>
      <c r="Q10" s="288">
        <v>7039</v>
      </c>
      <c r="R10" s="56"/>
      <c r="S10" s="56"/>
      <c r="T10" s="56"/>
      <c r="U10" s="56"/>
      <c r="V10" s="56"/>
      <c r="W10" s="56"/>
      <c r="X10" s="56"/>
      <c r="Y10" s="61"/>
    </row>
    <row r="11" spans="1:25" s="54" customFormat="1" ht="16.5" customHeight="1">
      <c r="B11" s="79"/>
      <c r="C11" s="80"/>
      <c r="D11" s="80"/>
      <c r="E11" s="80"/>
      <c r="F11" s="70"/>
      <c r="G11" s="71"/>
      <c r="H11" s="72"/>
      <c r="I11" s="72"/>
      <c r="J11" s="72"/>
      <c r="K11" s="73"/>
      <c r="L11" s="74"/>
      <c r="M11" s="72"/>
      <c r="N11" s="72"/>
      <c r="O11" s="72"/>
      <c r="P11" s="73"/>
      <c r="Q11" s="73"/>
      <c r="R11" s="56"/>
      <c r="S11" s="56"/>
      <c r="T11" s="56"/>
      <c r="U11" s="56"/>
      <c r="V11" s="56"/>
      <c r="W11" s="56"/>
      <c r="X11" s="56"/>
      <c r="Y11" s="61"/>
    </row>
    <row r="12" spans="1:25" s="54" customFormat="1" ht="16.5" customHeight="1">
      <c r="B12" s="323" t="s">
        <v>76</v>
      </c>
      <c r="C12" s="81"/>
      <c r="D12" s="82" t="s">
        <v>77</v>
      </c>
      <c r="E12" s="83" t="s">
        <v>78</v>
      </c>
      <c r="F12" s="84"/>
      <c r="G12" s="71">
        <v>9108</v>
      </c>
      <c r="H12" s="72">
        <v>4572</v>
      </c>
      <c r="I12" s="72">
        <v>4518</v>
      </c>
      <c r="J12" s="72">
        <v>15</v>
      </c>
      <c r="K12" s="69" t="s">
        <v>2</v>
      </c>
      <c r="L12" s="85">
        <v>1</v>
      </c>
      <c r="M12" s="72">
        <v>4536</v>
      </c>
      <c r="N12" s="72">
        <v>4467</v>
      </c>
      <c r="O12" s="72">
        <v>16</v>
      </c>
      <c r="P12" s="69" t="s">
        <v>2</v>
      </c>
      <c r="Q12" s="73" t="s">
        <v>2</v>
      </c>
      <c r="R12" s="56"/>
      <c r="S12" s="56"/>
      <c r="T12" s="56"/>
      <c r="U12" s="56"/>
      <c r="V12" s="56"/>
      <c r="W12" s="56"/>
      <c r="X12" s="56"/>
      <c r="Y12" s="61"/>
    </row>
    <row r="13" spans="1:25" s="54" customFormat="1" ht="16.5" customHeight="1">
      <c r="B13" s="323"/>
      <c r="C13" s="81"/>
      <c r="D13" s="82" t="s">
        <v>8</v>
      </c>
      <c r="E13" s="56"/>
      <c r="F13" s="56"/>
      <c r="G13" s="71">
        <v>9673</v>
      </c>
      <c r="H13" s="72">
        <v>4847</v>
      </c>
      <c r="I13" s="72">
        <v>4516</v>
      </c>
      <c r="J13" s="72">
        <v>167</v>
      </c>
      <c r="K13" s="73" t="s">
        <v>2</v>
      </c>
      <c r="L13" s="74">
        <v>8</v>
      </c>
      <c r="M13" s="72">
        <v>4826</v>
      </c>
      <c r="N13" s="72">
        <v>4374</v>
      </c>
      <c r="O13" s="72">
        <v>302</v>
      </c>
      <c r="P13" s="73">
        <v>2</v>
      </c>
      <c r="Q13" s="73">
        <v>26</v>
      </c>
      <c r="R13" s="56"/>
      <c r="S13" s="56"/>
      <c r="T13" s="56"/>
      <c r="U13" s="56"/>
      <c r="V13" s="56"/>
      <c r="W13" s="56"/>
      <c r="X13" s="56"/>
      <c r="Y13" s="61"/>
    </row>
    <row r="14" spans="1:25" s="54" customFormat="1" ht="16.5" customHeight="1">
      <c r="B14" s="323"/>
      <c r="C14" s="81"/>
      <c r="D14" s="82" t="s">
        <v>9</v>
      </c>
      <c r="E14" s="56"/>
      <c r="F14" s="81"/>
      <c r="G14" s="71">
        <v>7937</v>
      </c>
      <c r="H14" s="72">
        <v>3990</v>
      </c>
      <c r="I14" s="72">
        <v>2793</v>
      </c>
      <c r="J14" s="72">
        <v>967</v>
      </c>
      <c r="K14" s="69">
        <v>3</v>
      </c>
      <c r="L14" s="74">
        <v>37</v>
      </c>
      <c r="M14" s="72">
        <v>3947</v>
      </c>
      <c r="N14" s="72">
        <v>2277</v>
      </c>
      <c r="O14" s="72">
        <v>1414</v>
      </c>
      <c r="P14" s="73" t="s">
        <v>2</v>
      </c>
      <c r="Q14" s="73">
        <v>120</v>
      </c>
      <c r="R14" s="56"/>
      <c r="S14" s="56"/>
      <c r="T14" s="56"/>
      <c r="U14" s="56"/>
      <c r="V14" s="56"/>
      <c r="W14" s="56"/>
      <c r="X14" s="56"/>
      <c r="Y14" s="61"/>
    </row>
    <row r="15" spans="1:25" s="54" customFormat="1" ht="16.5" customHeight="1">
      <c r="B15" s="323"/>
      <c r="C15" s="81"/>
      <c r="D15" s="82" t="s">
        <v>10</v>
      </c>
      <c r="E15" s="56"/>
      <c r="F15" s="81"/>
      <c r="G15" s="71">
        <v>9061</v>
      </c>
      <c r="H15" s="72">
        <v>4478</v>
      </c>
      <c r="I15" s="72">
        <v>2159</v>
      </c>
      <c r="J15" s="72">
        <v>2117</v>
      </c>
      <c r="K15" s="69">
        <v>2</v>
      </c>
      <c r="L15" s="74">
        <v>114</v>
      </c>
      <c r="M15" s="72">
        <v>4583</v>
      </c>
      <c r="N15" s="72">
        <v>1779</v>
      </c>
      <c r="O15" s="72">
        <v>2439</v>
      </c>
      <c r="P15" s="73">
        <v>8</v>
      </c>
      <c r="Q15" s="73">
        <v>250</v>
      </c>
      <c r="R15" s="56"/>
      <c r="S15" s="56"/>
      <c r="T15" s="56"/>
      <c r="U15" s="56"/>
      <c r="V15" s="56"/>
      <c r="W15" s="56"/>
      <c r="X15" s="56"/>
      <c r="Y15" s="61"/>
    </row>
    <row r="16" spans="1:25" s="54" customFormat="1" ht="16.5" customHeight="1">
      <c r="B16" s="323"/>
      <c r="C16" s="81"/>
      <c r="D16" s="82" t="s">
        <v>11</v>
      </c>
      <c r="E16" s="56"/>
      <c r="F16" s="81"/>
      <c r="G16" s="71">
        <v>10240</v>
      </c>
      <c r="H16" s="72">
        <v>4907</v>
      </c>
      <c r="I16" s="72">
        <v>1732</v>
      </c>
      <c r="J16" s="72">
        <v>2906</v>
      </c>
      <c r="K16" s="73">
        <v>6</v>
      </c>
      <c r="L16" s="74">
        <v>173</v>
      </c>
      <c r="M16" s="72">
        <v>5333</v>
      </c>
      <c r="N16" s="72">
        <v>1520</v>
      </c>
      <c r="O16" s="72">
        <v>3266</v>
      </c>
      <c r="P16" s="73">
        <v>22</v>
      </c>
      <c r="Q16" s="73">
        <v>455</v>
      </c>
      <c r="R16" s="56"/>
      <c r="S16" s="56"/>
      <c r="T16" s="56"/>
      <c r="U16" s="56"/>
      <c r="V16" s="56"/>
      <c r="W16" s="56"/>
      <c r="X16" s="56"/>
      <c r="Y16" s="61"/>
    </row>
    <row r="17" spans="2:25" s="54" customFormat="1" ht="16.5" customHeight="1">
      <c r="B17" s="323"/>
      <c r="C17" s="81"/>
      <c r="D17" s="82" t="s">
        <v>12</v>
      </c>
      <c r="E17" s="56"/>
      <c r="F17" s="81"/>
      <c r="G17" s="71">
        <v>11470</v>
      </c>
      <c r="H17" s="72">
        <v>5451</v>
      </c>
      <c r="I17" s="72">
        <v>1631</v>
      </c>
      <c r="J17" s="72">
        <v>3457</v>
      </c>
      <c r="K17" s="73">
        <v>11</v>
      </c>
      <c r="L17" s="74">
        <v>280</v>
      </c>
      <c r="M17" s="72">
        <v>6019</v>
      </c>
      <c r="N17" s="72">
        <v>1310</v>
      </c>
      <c r="O17" s="72">
        <v>3851</v>
      </c>
      <c r="P17" s="73">
        <v>32</v>
      </c>
      <c r="Q17" s="73">
        <v>735</v>
      </c>
      <c r="R17" s="56"/>
      <c r="S17" s="56"/>
      <c r="T17" s="56"/>
      <c r="U17" s="56"/>
      <c r="V17" s="56"/>
      <c r="W17" s="56"/>
      <c r="X17" s="56"/>
      <c r="Y17" s="61"/>
    </row>
    <row r="18" spans="2:25" s="54" customFormat="1" ht="16.5" customHeight="1">
      <c r="B18" s="323"/>
      <c r="C18" s="81"/>
      <c r="D18" s="82" t="s">
        <v>13</v>
      </c>
      <c r="E18" s="56"/>
      <c r="F18" s="81"/>
      <c r="G18" s="71">
        <v>10900</v>
      </c>
      <c r="H18" s="72">
        <v>5137</v>
      </c>
      <c r="I18" s="72">
        <v>1290</v>
      </c>
      <c r="J18" s="72">
        <v>3387</v>
      </c>
      <c r="K18" s="73">
        <v>21</v>
      </c>
      <c r="L18" s="74">
        <v>347</v>
      </c>
      <c r="M18" s="72">
        <v>5763</v>
      </c>
      <c r="N18" s="72">
        <v>994</v>
      </c>
      <c r="O18" s="72">
        <v>3846</v>
      </c>
      <c r="P18" s="73">
        <v>87</v>
      </c>
      <c r="Q18" s="73">
        <v>756</v>
      </c>
      <c r="R18" s="56"/>
      <c r="S18" s="56"/>
      <c r="T18" s="56"/>
      <c r="U18" s="56"/>
      <c r="V18" s="56"/>
      <c r="W18" s="56"/>
      <c r="X18" s="56"/>
      <c r="Y18" s="61"/>
    </row>
    <row r="19" spans="2:25" s="54" customFormat="1" ht="16.5" customHeight="1">
      <c r="B19" s="323"/>
      <c r="C19" s="81"/>
      <c r="D19" s="82" t="s">
        <v>14</v>
      </c>
      <c r="E19" s="56"/>
      <c r="F19" s="81"/>
      <c r="G19" s="71">
        <v>11713</v>
      </c>
      <c r="H19" s="72">
        <v>5423</v>
      </c>
      <c r="I19" s="72">
        <v>1192</v>
      </c>
      <c r="J19" s="72">
        <v>3721</v>
      </c>
      <c r="K19" s="73">
        <v>50</v>
      </c>
      <c r="L19" s="74">
        <v>392</v>
      </c>
      <c r="M19" s="72">
        <v>6290</v>
      </c>
      <c r="N19" s="72">
        <v>780</v>
      </c>
      <c r="O19" s="72">
        <v>4342</v>
      </c>
      <c r="P19" s="73">
        <v>250</v>
      </c>
      <c r="Q19" s="73">
        <v>851</v>
      </c>
      <c r="R19" s="56"/>
      <c r="S19" s="56"/>
      <c r="T19" s="56"/>
      <c r="U19" s="56"/>
      <c r="V19" s="56"/>
      <c r="W19" s="56"/>
      <c r="X19" s="56"/>
      <c r="Y19" s="61"/>
    </row>
    <row r="20" spans="2:25" s="54" customFormat="1" ht="16.5" customHeight="1">
      <c r="B20" s="323"/>
      <c r="C20" s="81"/>
      <c r="D20" s="82" t="s">
        <v>15</v>
      </c>
      <c r="E20" s="56"/>
      <c r="F20" s="81"/>
      <c r="G20" s="71">
        <v>11874</v>
      </c>
      <c r="H20" s="72">
        <v>5444</v>
      </c>
      <c r="I20" s="72">
        <v>892</v>
      </c>
      <c r="J20" s="72">
        <v>3970</v>
      </c>
      <c r="K20" s="73">
        <v>82</v>
      </c>
      <c r="L20" s="74">
        <v>418</v>
      </c>
      <c r="M20" s="72">
        <v>6430</v>
      </c>
      <c r="N20" s="72">
        <v>607</v>
      </c>
      <c r="O20" s="72">
        <v>4584</v>
      </c>
      <c r="P20" s="73">
        <v>370</v>
      </c>
      <c r="Q20" s="73">
        <v>820</v>
      </c>
      <c r="R20" s="56"/>
      <c r="S20" s="56"/>
      <c r="T20" s="56"/>
      <c r="U20" s="56"/>
      <c r="V20" s="56"/>
      <c r="W20" s="56"/>
      <c r="X20" s="56"/>
      <c r="Y20" s="61"/>
    </row>
    <row r="21" spans="2:25" s="54" customFormat="1" ht="16.5" customHeight="1">
      <c r="B21" s="323"/>
      <c r="C21" s="81"/>
      <c r="D21" s="82" t="s">
        <v>16</v>
      </c>
      <c r="E21" s="56"/>
      <c r="F21" s="81"/>
      <c r="G21" s="71">
        <v>13086</v>
      </c>
      <c r="H21" s="72">
        <v>6066</v>
      </c>
      <c r="I21" s="72">
        <v>777</v>
      </c>
      <c r="J21" s="72">
        <v>4525</v>
      </c>
      <c r="K21" s="73">
        <v>185</v>
      </c>
      <c r="L21" s="74">
        <v>467</v>
      </c>
      <c r="M21" s="72">
        <v>7020</v>
      </c>
      <c r="N21" s="72">
        <v>493</v>
      </c>
      <c r="O21" s="72">
        <v>4861</v>
      </c>
      <c r="P21" s="73">
        <v>740</v>
      </c>
      <c r="Q21" s="73">
        <v>835</v>
      </c>
      <c r="R21" s="56"/>
      <c r="S21" s="56"/>
      <c r="T21" s="56"/>
      <c r="U21" s="56"/>
      <c r="V21" s="56"/>
      <c r="W21" s="56"/>
      <c r="X21" s="56"/>
      <c r="Y21" s="61"/>
    </row>
    <row r="22" spans="2:25" s="54" customFormat="1" ht="16.5" customHeight="1">
      <c r="B22" s="323"/>
      <c r="C22" s="81"/>
      <c r="D22" s="82" t="s">
        <v>79</v>
      </c>
      <c r="E22" s="56"/>
      <c r="F22" s="81"/>
      <c r="G22" s="71">
        <v>14384</v>
      </c>
      <c r="H22" s="72">
        <v>6600</v>
      </c>
      <c r="I22" s="72">
        <v>540</v>
      </c>
      <c r="J22" s="72">
        <v>5105</v>
      </c>
      <c r="K22" s="73">
        <v>277</v>
      </c>
      <c r="L22" s="74">
        <v>552</v>
      </c>
      <c r="M22" s="72">
        <v>7784</v>
      </c>
      <c r="N22" s="72">
        <v>474</v>
      </c>
      <c r="O22" s="72">
        <v>5005</v>
      </c>
      <c r="P22" s="73">
        <v>1292</v>
      </c>
      <c r="Q22" s="73">
        <v>899</v>
      </c>
      <c r="R22" s="56"/>
      <c r="S22" s="56"/>
      <c r="T22" s="56"/>
      <c r="U22" s="56"/>
      <c r="V22" s="56"/>
      <c r="W22" s="56"/>
      <c r="X22" s="56"/>
      <c r="Y22" s="61"/>
    </row>
    <row r="23" spans="2:25" s="54" customFormat="1" ht="16.5" customHeight="1">
      <c r="B23" s="323"/>
      <c r="C23" s="81"/>
      <c r="D23" s="82" t="s">
        <v>80</v>
      </c>
      <c r="E23" s="56"/>
      <c r="F23" s="81"/>
      <c r="G23" s="71">
        <v>10845</v>
      </c>
      <c r="H23" s="72">
        <v>4665</v>
      </c>
      <c r="I23" s="72">
        <v>267</v>
      </c>
      <c r="J23" s="72">
        <v>3717</v>
      </c>
      <c r="K23" s="73">
        <v>306</v>
      </c>
      <c r="L23" s="74">
        <v>285</v>
      </c>
      <c r="M23" s="72">
        <v>6180</v>
      </c>
      <c r="N23" s="72">
        <v>303</v>
      </c>
      <c r="O23" s="72">
        <v>3483</v>
      </c>
      <c r="P23" s="73">
        <v>1766</v>
      </c>
      <c r="Q23" s="73">
        <v>515</v>
      </c>
      <c r="R23" s="56"/>
      <c r="S23" s="56"/>
      <c r="T23" s="56"/>
      <c r="U23" s="56"/>
      <c r="V23" s="56"/>
      <c r="W23" s="56"/>
      <c r="X23" s="56"/>
      <c r="Y23" s="61"/>
    </row>
    <row r="24" spans="2:25" s="54" customFormat="1" ht="16.5" customHeight="1">
      <c r="B24" s="323"/>
      <c r="C24" s="81"/>
      <c r="D24" s="82" t="s">
        <v>81</v>
      </c>
      <c r="E24" s="56"/>
      <c r="F24" s="81"/>
      <c r="G24" s="71">
        <v>9851</v>
      </c>
      <c r="H24" s="72">
        <v>3996</v>
      </c>
      <c r="I24" s="72">
        <v>116</v>
      </c>
      <c r="J24" s="72">
        <v>3223</v>
      </c>
      <c r="K24" s="73">
        <v>407</v>
      </c>
      <c r="L24" s="74">
        <v>167</v>
      </c>
      <c r="M24" s="72">
        <v>5855</v>
      </c>
      <c r="N24" s="72">
        <v>267</v>
      </c>
      <c r="O24" s="72">
        <v>2533</v>
      </c>
      <c r="P24" s="73">
        <v>2564</v>
      </c>
      <c r="Q24" s="73">
        <v>342</v>
      </c>
      <c r="R24" s="56"/>
      <c r="S24" s="56"/>
      <c r="T24" s="56"/>
      <c r="U24" s="56"/>
      <c r="V24" s="56"/>
      <c r="W24" s="56"/>
      <c r="X24" s="56"/>
      <c r="Y24" s="61"/>
    </row>
    <row r="25" spans="2:25" s="54" customFormat="1" ht="16.5" customHeight="1">
      <c r="B25" s="323"/>
      <c r="C25" s="81"/>
      <c r="D25" s="82" t="s">
        <v>82</v>
      </c>
      <c r="E25" s="56"/>
      <c r="F25" s="81"/>
      <c r="G25" s="71">
        <v>8717</v>
      </c>
      <c r="H25" s="72">
        <v>3116</v>
      </c>
      <c r="I25" s="72">
        <v>46</v>
      </c>
      <c r="J25" s="72">
        <v>2417</v>
      </c>
      <c r="K25" s="73">
        <v>481</v>
      </c>
      <c r="L25" s="74">
        <v>109</v>
      </c>
      <c r="M25" s="72">
        <v>5601</v>
      </c>
      <c r="N25" s="72">
        <v>235</v>
      </c>
      <c r="O25" s="72">
        <v>1522</v>
      </c>
      <c r="P25" s="73">
        <v>3389</v>
      </c>
      <c r="Q25" s="73">
        <v>230</v>
      </c>
      <c r="R25" s="56"/>
      <c r="S25" s="56"/>
      <c r="T25" s="56"/>
      <c r="U25" s="56"/>
      <c r="V25" s="56"/>
      <c r="W25" s="56"/>
      <c r="X25" s="56"/>
      <c r="Y25" s="61"/>
    </row>
    <row r="26" spans="2:25" s="54" customFormat="1" ht="16.5" customHeight="1">
      <c r="B26" s="323"/>
      <c r="C26" s="81"/>
      <c r="D26" s="324" t="s">
        <v>83</v>
      </c>
      <c r="E26" s="325"/>
      <c r="F26" s="9"/>
      <c r="G26" s="71">
        <v>8033</v>
      </c>
      <c r="H26" s="54">
        <v>2106</v>
      </c>
      <c r="I26" s="86">
        <v>23</v>
      </c>
      <c r="J26" s="86">
        <v>1386</v>
      </c>
      <c r="K26" s="86">
        <v>610</v>
      </c>
      <c r="L26" s="86">
        <v>33</v>
      </c>
      <c r="M26" s="86">
        <v>5927</v>
      </c>
      <c r="N26" s="86">
        <v>223</v>
      </c>
      <c r="O26" s="86">
        <v>549</v>
      </c>
      <c r="P26" s="86">
        <v>4512</v>
      </c>
      <c r="Q26" s="86">
        <v>205</v>
      </c>
      <c r="R26" s="56"/>
      <c r="S26" s="56"/>
      <c r="T26" s="56"/>
      <c r="U26" s="56"/>
      <c r="V26" s="56"/>
      <c r="W26" s="56"/>
      <c r="X26" s="56"/>
      <c r="Y26" s="61"/>
    </row>
    <row r="27" spans="2:25" ht="16.5" customHeight="1">
      <c r="D27" s="87"/>
      <c r="E27" s="87"/>
      <c r="G27" s="88"/>
      <c r="H27" s="89"/>
      <c r="I27" s="89"/>
      <c r="J27" s="89"/>
      <c r="K27" s="89"/>
      <c r="L27" s="89"/>
      <c r="M27" s="89"/>
      <c r="N27" s="89"/>
      <c r="O27" s="89"/>
      <c r="P27" s="89"/>
      <c r="Q27" s="89"/>
    </row>
    <row r="28" spans="2:25" ht="16.5" customHeight="1">
      <c r="B28" s="323" t="s">
        <v>84</v>
      </c>
      <c r="C28" s="81"/>
      <c r="D28" s="82" t="s">
        <v>77</v>
      </c>
      <c r="E28" s="83" t="s">
        <v>78</v>
      </c>
      <c r="G28" s="90">
        <v>100</v>
      </c>
      <c r="H28" s="91">
        <f>+H12/SUM($H12,$M12)*100</f>
        <v>50.197628458498023</v>
      </c>
      <c r="I28" s="91">
        <f t="shared" ref="I28:Q29" si="0">+I12/SUM($H12,$M12)*100</f>
        <v>49.604743083003953</v>
      </c>
      <c r="J28" s="91">
        <f t="shared" si="0"/>
        <v>0.16469038208168643</v>
      </c>
      <c r="K28" s="69" t="s">
        <v>2</v>
      </c>
      <c r="L28" s="91">
        <f t="shared" si="0"/>
        <v>1.0979358805445762E-2</v>
      </c>
      <c r="M28" s="91">
        <f t="shared" si="0"/>
        <v>49.802371541501977</v>
      </c>
      <c r="N28" s="91">
        <f t="shared" si="0"/>
        <v>49.044795783926219</v>
      </c>
      <c r="O28" s="91">
        <f t="shared" si="0"/>
        <v>0.17566974088713219</v>
      </c>
      <c r="P28" s="69" t="s">
        <v>2</v>
      </c>
      <c r="Q28" s="73" t="s">
        <v>2</v>
      </c>
    </row>
    <row r="29" spans="2:25" ht="16.5" customHeight="1">
      <c r="B29" s="323"/>
      <c r="C29" s="81"/>
      <c r="D29" s="82" t="s">
        <v>8</v>
      </c>
      <c r="E29" s="56"/>
      <c r="G29" s="90">
        <v>100</v>
      </c>
      <c r="H29" s="91">
        <f t="shared" ref="H29:Q42" si="1">+H13/SUM($H13,$M13)*100</f>
        <v>50.108549570970737</v>
      </c>
      <c r="I29" s="91">
        <f t="shared" si="1"/>
        <v>46.686653571797784</v>
      </c>
      <c r="J29" s="91">
        <f t="shared" si="1"/>
        <v>1.7264550811537267</v>
      </c>
      <c r="K29" s="69" t="s">
        <v>2</v>
      </c>
      <c r="L29" s="91">
        <f t="shared" ref="L29:O29" si="2">+L13/SUM($H13,$M13)*100</f>
        <v>8.2704435025328232E-2</v>
      </c>
      <c r="M29" s="91">
        <f t="shared" si="2"/>
        <v>49.891450429029256</v>
      </c>
      <c r="N29" s="91">
        <f t="shared" si="2"/>
        <v>45.218649850098217</v>
      </c>
      <c r="O29" s="91">
        <f t="shared" si="2"/>
        <v>3.1220924222061406</v>
      </c>
      <c r="P29" s="91">
        <f t="shared" si="0"/>
        <v>2.0676108756332058E-2</v>
      </c>
      <c r="Q29" s="91">
        <f t="shared" si="0"/>
        <v>0.26878941383231675</v>
      </c>
    </row>
    <row r="30" spans="2:25" ht="16.5" customHeight="1">
      <c r="B30" s="323"/>
      <c r="C30" s="81"/>
      <c r="D30" s="82" t="s">
        <v>9</v>
      </c>
      <c r="E30" s="56"/>
      <c r="G30" s="90">
        <v>100</v>
      </c>
      <c r="H30" s="91">
        <f t="shared" si="1"/>
        <v>50.270883205241276</v>
      </c>
      <c r="I30" s="91">
        <f t="shared" si="1"/>
        <v>35.189618243668889</v>
      </c>
      <c r="J30" s="91">
        <f t="shared" si="1"/>
        <v>12.183444626433161</v>
      </c>
      <c r="K30" s="91">
        <f t="shared" si="1"/>
        <v>3.7797656545294191E-2</v>
      </c>
      <c r="L30" s="91">
        <f t="shared" si="1"/>
        <v>0.46617109739196172</v>
      </c>
      <c r="M30" s="91">
        <f t="shared" si="1"/>
        <v>49.729116794758724</v>
      </c>
      <c r="N30" s="91">
        <f t="shared" si="1"/>
        <v>28.688421317878294</v>
      </c>
      <c r="O30" s="91">
        <f t="shared" si="1"/>
        <v>17.815295451681994</v>
      </c>
      <c r="P30" s="91" t="s">
        <v>2</v>
      </c>
      <c r="Q30" s="91">
        <f t="shared" si="1"/>
        <v>1.5119062618117676</v>
      </c>
    </row>
    <row r="31" spans="2:25" ht="16.5" customHeight="1">
      <c r="B31" s="323"/>
      <c r="C31" s="81"/>
      <c r="D31" s="82" t="s">
        <v>10</v>
      </c>
      <c r="E31" s="56"/>
      <c r="G31" s="90">
        <v>100</v>
      </c>
      <c r="H31" s="91">
        <f t="shared" si="1"/>
        <v>49.420593753448848</v>
      </c>
      <c r="I31" s="91">
        <f t="shared" si="1"/>
        <v>23.827392120075046</v>
      </c>
      <c r="J31" s="91">
        <f t="shared" si="1"/>
        <v>23.363867122834126</v>
      </c>
      <c r="K31" s="91">
        <f t="shared" si="1"/>
        <v>2.207261891623441E-2</v>
      </c>
      <c r="L31" s="91">
        <f t="shared" si="1"/>
        <v>1.2581392782253615</v>
      </c>
      <c r="M31" s="91">
        <f t="shared" si="1"/>
        <v>50.579406246551152</v>
      </c>
      <c r="N31" s="91">
        <f t="shared" si="1"/>
        <v>19.633594525990507</v>
      </c>
      <c r="O31" s="91">
        <f t="shared" si="1"/>
        <v>26.917558768347867</v>
      </c>
      <c r="P31" s="91">
        <f t="shared" si="1"/>
        <v>8.829047566493764E-2</v>
      </c>
      <c r="Q31" s="91">
        <f t="shared" si="1"/>
        <v>2.7590773645293014</v>
      </c>
    </row>
    <row r="32" spans="2:25" ht="16.5" customHeight="1">
      <c r="B32" s="323"/>
      <c r="C32" s="81"/>
      <c r="D32" s="82" t="s">
        <v>11</v>
      </c>
      <c r="E32" s="56"/>
      <c r="G32" s="90">
        <v>100</v>
      </c>
      <c r="H32" s="91">
        <f t="shared" si="1"/>
        <v>47.919921875</v>
      </c>
      <c r="I32" s="91">
        <f t="shared" si="1"/>
        <v>16.9140625</v>
      </c>
      <c r="J32" s="91">
        <f t="shared" si="1"/>
        <v>28.378906250000004</v>
      </c>
      <c r="K32" s="91">
        <f t="shared" si="1"/>
        <v>5.859375E-2</v>
      </c>
      <c r="L32" s="91">
        <f t="shared" si="1"/>
        <v>1.689453125</v>
      </c>
      <c r="M32" s="91">
        <f t="shared" si="1"/>
        <v>52.080078124999993</v>
      </c>
      <c r="N32" s="91">
        <f t="shared" si="1"/>
        <v>14.84375</v>
      </c>
      <c r="O32" s="91">
        <f t="shared" si="1"/>
        <v>31.894531250000004</v>
      </c>
      <c r="P32" s="91">
        <f t="shared" si="1"/>
        <v>0.21484375000000003</v>
      </c>
      <c r="Q32" s="91">
        <f t="shared" si="1"/>
        <v>4.443359375</v>
      </c>
    </row>
    <row r="33" spans="1:17" ht="16.5" customHeight="1">
      <c r="B33" s="323"/>
      <c r="C33" s="81"/>
      <c r="D33" s="82" t="s">
        <v>12</v>
      </c>
      <c r="E33" s="56"/>
      <c r="G33" s="90">
        <v>100</v>
      </c>
      <c r="H33" s="91">
        <f t="shared" si="1"/>
        <v>47.523975588491716</v>
      </c>
      <c r="I33" s="91">
        <f t="shared" si="1"/>
        <v>14.219703574542283</v>
      </c>
      <c r="J33" s="91">
        <f t="shared" si="1"/>
        <v>30.13949433304272</v>
      </c>
      <c r="K33" s="91">
        <f t="shared" si="1"/>
        <v>9.5902353966870094E-2</v>
      </c>
      <c r="L33" s="91">
        <f t="shared" si="1"/>
        <v>2.4411508282476024</v>
      </c>
      <c r="M33" s="91">
        <f t="shared" si="1"/>
        <v>52.476024411508284</v>
      </c>
      <c r="N33" s="91">
        <f t="shared" si="1"/>
        <v>11.421098517872712</v>
      </c>
      <c r="O33" s="91">
        <f t="shared" si="1"/>
        <v>33.574542284219703</v>
      </c>
      <c r="P33" s="91">
        <f t="shared" si="1"/>
        <v>0.27898866608544032</v>
      </c>
      <c r="Q33" s="91">
        <f t="shared" si="1"/>
        <v>6.4080209241499571</v>
      </c>
    </row>
    <row r="34" spans="1:17" ht="16.5" customHeight="1">
      <c r="B34" s="323"/>
      <c r="C34" s="81"/>
      <c r="D34" s="82" t="s">
        <v>13</v>
      </c>
      <c r="E34" s="56"/>
      <c r="G34" s="90">
        <v>100</v>
      </c>
      <c r="H34" s="91">
        <f t="shared" si="1"/>
        <v>47.128440366972477</v>
      </c>
      <c r="I34" s="91">
        <f t="shared" si="1"/>
        <v>11.834862385321102</v>
      </c>
      <c r="J34" s="91">
        <f t="shared" si="1"/>
        <v>31.073394495412842</v>
      </c>
      <c r="K34" s="91">
        <f t="shared" si="1"/>
        <v>0.19266055045871561</v>
      </c>
      <c r="L34" s="91">
        <f t="shared" si="1"/>
        <v>3.1834862385321099</v>
      </c>
      <c r="M34" s="91">
        <f t="shared" si="1"/>
        <v>52.871559633027523</v>
      </c>
      <c r="N34" s="91">
        <f t="shared" si="1"/>
        <v>9.1192660550458715</v>
      </c>
      <c r="O34" s="91">
        <f t="shared" si="1"/>
        <v>35.284403669724774</v>
      </c>
      <c r="P34" s="91">
        <f t="shared" si="1"/>
        <v>0.79816513761467889</v>
      </c>
      <c r="Q34" s="91">
        <f t="shared" si="1"/>
        <v>6.9357798165137607</v>
      </c>
    </row>
    <row r="35" spans="1:17" ht="16.5" customHeight="1">
      <c r="B35" s="323"/>
      <c r="C35" s="81"/>
      <c r="D35" s="82" t="s">
        <v>14</v>
      </c>
      <c r="E35" s="56"/>
      <c r="G35" s="90">
        <v>100</v>
      </c>
      <c r="H35" s="91">
        <f t="shared" si="1"/>
        <v>46.29898403483309</v>
      </c>
      <c r="I35" s="91">
        <f t="shared" si="1"/>
        <v>10.176726713907625</v>
      </c>
      <c r="J35" s="91">
        <f t="shared" si="1"/>
        <v>31.768120891317341</v>
      </c>
      <c r="K35" s="91">
        <f t="shared" si="1"/>
        <v>0.4268761205498165</v>
      </c>
      <c r="L35" s="91">
        <f t="shared" si="1"/>
        <v>3.346708785110561</v>
      </c>
      <c r="M35" s="91">
        <f t="shared" si="1"/>
        <v>53.70101596516691</v>
      </c>
      <c r="N35" s="91">
        <f t="shared" si="1"/>
        <v>6.659267480577137</v>
      </c>
      <c r="O35" s="91">
        <f t="shared" si="1"/>
        <v>37.069922308546062</v>
      </c>
      <c r="P35" s="91">
        <f t="shared" si="1"/>
        <v>2.1343806027490824</v>
      </c>
      <c r="Q35" s="91">
        <f t="shared" si="1"/>
        <v>7.2654315717578761</v>
      </c>
    </row>
    <row r="36" spans="1:17" ht="16.5" customHeight="1">
      <c r="B36" s="323"/>
      <c r="C36" s="81"/>
      <c r="D36" s="82" t="s">
        <v>15</v>
      </c>
      <c r="E36" s="56"/>
      <c r="G36" s="90">
        <v>100</v>
      </c>
      <c r="H36" s="91">
        <f t="shared" si="1"/>
        <v>45.848071416540343</v>
      </c>
      <c r="I36" s="91">
        <f t="shared" si="1"/>
        <v>7.5122115546572346</v>
      </c>
      <c r="J36" s="91">
        <f t="shared" si="1"/>
        <v>33.43439447532424</v>
      </c>
      <c r="K36" s="91">
        <f t="shared" si="1"/>
        <v>0.69058447027118075</v>
      </c>
      <c r="L36" s="91">
        <f t="shared" si="1"/>
        <v>3.5202964460165069</v>
      </c>
      <c r="M36" s="91">
        <f t="shared" si="1"/>
        <v>54.151928583459664</v>
      </c>
      <c r="N36" s="91">
        <f t="shared" si="1"/>
        <v>5.1120094323732523</v>
      </c>
      <c r="O36" s="91">
        <f t="shared" si="1"/>
        <v>38.605356240525516</v>
      </c>
      <c r="P36" s="91">
        <f t="shared" si="1"/>
        <v>3.1160518780528887</v>
      </c>
      <c r="Q36" s="91">
        <f t="shared" si="1"/>
        <v>6.9058447027118071</v>
      </c>
    </row>
    <row r="37" spans="1:17" ht="16.5" customHeight="1">
      <c r="B37" s="323"/>
      <c r="C37" s="81"/>
      <c r="D37" s="82" t="s">
        <v>16</v>
      </c>
      <c r="E37" s="56"/>
      <c r="G37" s="90">
        <v>100</v>
      </c>
      <c r="H37" s="91">
        <f t="shared" si="1"/>
        <v>46.354883081155435</v>
      </c>
      <c r="I37" s="91">
        <f t="shared" si="1"/>
        <v>5.9376432828977528</v>
      </c>
      <c r="J37" s="91">
        <f t="shared" si="1"/>
        <v>34.578939324468898</v>
      </c>
      <c r="K37" s="91">
        <f t="shared" si="1"/>
        <v>1.4137245911661318</v>
      </c>
      <c r="L37" s="91">
        <f t="shared" si="1"/>
        <v>3.5686993733761274</v>
      </c>
      <c r="M37" s="91">
        <f t="shared" si="1"/>
        <v>53.645116918844572</v>
      </c>
      <c r="N37" s="91">
        <f t="shared" si="1"/>
        <v>3.7673849915940703</v>
      </c>
      <c r="O37" s="91">
        <f t="shared" si="1"/>
        <v>37.146568852208468</v>
      </c>
      <c r="P37" s="91">
        <f t="shared" si="1"/>
        <v>5.6548983646645272</v>
      </c>
      <c r="Q37" s="91">
        <f t="shared" si="1"/>
        <v>6.3808650466147032</v>
      </c>
    </row>
    <row r="38" spans="1:17" ht="16.5" customHeight="1">
      <c r="B38" s="323"/>
      <c r="C38" s="81"/>
      <c r="D38" s="82" t="s">
        <v>79</v>
      </c>
      <c r="E38" s="56"/>
      <c r="G38" s="90">
        <v>100</v>
      </c>
      <c r="H38" s="91">
        <f t="shared" si="1"/>
        <v>45.884315906562847</v>
      </c>
      <c r="I38" s="91">
        <f t="shared" si="1"/>
        <v>3.7541713014460512</v>
      </c>
      <c r="J38" s="91">
        <f t="shared" si="1"/>
        <v>35.49082313681869</v>
      </c>
      <c r="K38" s="91">
        <f t="shared" si="1"/>
        <v>1.9257508342602894</v>
      </c>
      <c r="L38" s="91">
        <f t="shared" si="1"/>
        <v>3.8375973303670743</v>
      </c>
      <c r="M38" s="91">
        <f t="shared" si="1"/>
        <v>54.115684093437153</v>
      </c>
      <c r="N38" s="91">
        <f t="shared" si="1"/>
        <v>3.295328142380423</v>
      </c>
      <c r="O38" s="91">
        <f t="shared" si="1"/>
        <v>34.795606229143495</v>
      </c>
      <c r="P38" s="91">
        <f t="shared" si="1"/>
        <v>8.9822024471635142</v>
      </c>
      <c r="Q38" s="91">
        <f t="shared" si="1"/>
        <v>6.25</v>
      </c>
    </row>
    <row r="39" spans="1:17" ht="16.5" customHeight="1">
      <c r="B39" s="323"/>
      <c r="C39" s="81"/>
      <c r="D39" s="82" t="s">
        <v>80</v>
      </c>
      <c r="E39" s="56"/>
      <c r="G39" s="90">
        <v>100</v>
      </c>
      <c r="H39" s="91">
        <f t="shared" si="1"/>
        <v>43.015214384508994</v>
      </c>
      <c r="I39" s="91">
        <f t="shared" si="1"/>
        <v>2.4619640387275243</v>
      </c>
      <c r="J39" s="91">
        <f t="shared" si="1"/>
        <v>34.273858921161825</v>
      </c>
      <c r="K39" s="91">
        <f t="shared" si="1"/>
        <v>2.8215767634854774</v>
      </c>
      <c r="L39" s="91">
        <f t="shared" si="1"/>
        <v>2.627939142461964</v>
      </c>
      <c r="M39" s="91">
        <f t="shared" si="1"/>
        <v>56.984785615491006</v>
      </c>
      <c r="N39" s="91">
        <f t="shared" si="1"/>
        <v>2.7939142461964042</v>
      </c>
      <c r="O39" s="91">
        <f t="shared" si="1"/>
        <v>32.116182572614107</v>
      </c>
      <c r="P39" s="91">
        <f t="shared" si="1"/>
        <v>16.284001844167818</v>
      </c>
      <c r="Q39" s="91">
        <f t="shared" si="1"/>
        <v>4.7487321346242508</v>
      </c>
    </row>
    <row r="40" spans="1:17" ht="16.5" customHeight="1">
      <c r="B40" s="323"/>
      <c r="C40" s="81"/>
      <c r="D40" s="82" t="s">
        <v>81</v>
      </c>
      <c r="E40" s="56"/>
      <c r="G40" s="90">
        <v>100</v>
      </c>
      <c r="H40" s="91">
        <f t="shared" si="1"/>
        <v>40.564409704598518</v>
      </c>
      <c r="I40" s="91">
        <f t="shared" si="1"/>
        <v>1.1775454268602172</v>
      </c>
      <c r="J40" s="91">
        <f t="shared" si="1"/>
        <v>32.717490610090344</v>
      </c>
      <c r="K40" s="91">
        <f t="shared" si="1"/>
        <v>4.1315602476905893</v>
      </c>
      <c r="L40" s="91">
        <f t="shared" si="1"/>
        <v>1.6952593645315195</v>
      </c>
      <c r="M40" s="91">
        <f t="shared" si="1"/>
        <v>59.435590295401482</v>
      </c>
      <c r="N40" s="91">
        <f t="shared" si="1"/>
        <v>2.7103847325144654</v>
      </c>
      <c r="O40" s="91">
        <f t="shared" si="1"/>
        <v>25.713125571008021</v>
      </c>
      <c r="P40" s="91">
        <f t="shared" si="1"/>
        <v>26.027814435082732</v>
      </c>
      <c r="Q40" s="91">
        <f t="shared" si="1"/>
        <v>3.4717287585016749</v>
      </c>
    </row>
    <row r="41" spans="1:17" ht="16.5" customHeight="1">
      <c r="B41" s="323"/>
      <c r="C41" s="81"/>
      <c r="D41" s="82" t="s">
        <v>82</v>
      </c>
      <c r="E41" s="56"/>
      <c r="G41" s="90">
        <v>100</v>
      </c>
      <c r="H41" s="91">
        <f t="shared" si="1"/>
        <v>35.74624297350006</v>
      </c>
      <c r="I41" s="91">
        <f t="shared" si="1"/>
        <v>0.52770448548812665</v>
      </c>
      <c r="J41" s="91">
        <f t="shared" si="1"/>
        <v>27.72742916140874</v>
      </c>
      <c r="K41" s="91">
        <f t="shared" si="1"/>
        <v>5.5179534243432373</v>
      </c>
      <c r="L41" s="91">
        <f t="shared" si="1"/>
        <v>1.2504301938740392</v>
      </c>
      <c r="M41" s="91">
        <f t="shared" si="1"/>
        <v>64.25375702649994</v>
      </c>
      <c r="N41" s="91">
        <f t="shared" si="1"/>
        <v>2.6958816106458645</v>
      </c>
      <c r="O41" s="91">
        <f t="shared" si="1"/>
        <v>17.460135367672365</v>
      </c>
      <c r="P41" s="91">
        <f t="shared" si="1"/>
        <v>38.878054376505681</v>
      </c>
      <c r="Q41" s="91">
        <f t="shared" si="1"/>
        <v>2.6385224274406331</v>
      </c>
    </row>
    <row r="42" spans="1:17" ht="16.5" customHeight="1">
      <c r="B42" s="323"/>
      <c r="C42" s="81"/>
      <c r="D42" s="324" t="s">
        <v>83</v>
      </c>
      <c r="E42" s="325"/>
      <c r="G42" s="90">
        <v>100</v>
      </c>
      <c r="H42" s="91">
        <f t="shared" si="1"/>
        <v>26.216855471181375</v>
      </c>
      <c r="I42" s="91">
        <f t="shared" si="1"/>
        <v>0.28631893439561806</v>
      </c>
      <c r="J42" s="91">
        <f t="shared" si="1"/>
        <v>17.253827959666378</v>
      </c>
      <c r="K42" s="91">
        <f t="shared" si="1"/>
        <v>7.5936760861446535</v>
      </c>
      <c r="L42" s="91">
        <f t="shared" si="1"/>
        <v>0.41080542761110417</v>
      </c>
      <c r="M42" s="91">
        <f t="shared" si="1"/>
        <v>73.783144528818625</v>
      </c>
      <c r="N42" s="91">
        <f t="shared" si="1"/>
        <v>2.7760487987053404</v>
      </c>
      <c r="O42" s="91">
        <f t="shared" si="1"/>
        <v>6.8343084775301879</v>
      </c>
      <c r="P42" s="91">
        <f t="shared" si="1"/>
        <v>56.168305738827343</v>
      </c>
      <c r="Q42" s="91">
        <f t="shared" si="1"/>
        <v>2.5519731109174657</v>
      </c>
    </row>
    <row r="43" spans="1:17" ht="16.5" customHeight="1">
      <c r="A43" s="8"/>
      <c r="B43" s="8"/>
      <c r="C43" s="8"/>
      <c r="D43" s="8"/>
      <c r="E43" s="8"/>
      <c r="F43" s="8"/>
      <c r="G43" s="92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17" ht="3" customHeight="1">
      <c r="A44" s="10"/>
      <c r="B44" s="10"/>
    </row>
    <row r="45" spans="1:17" ht="12" customHeight="1">
      <c r="B45" s="9" t="s">
        <v>85</v>
      </c>
    </row>
    <row r="46" spans="1:17" ht="16.5" customHeight="1"/>
    <row r="47" spans="1:17" ht="16.5" customHeight="1"/>
    <row r="48" spans="1:17" ht="16.5" customHeight="1"/>
    <row r="49" spans="3:17" ht="12" customHeight="1"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3:17" ht="12" customHeight="1"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3:17" ht="12" customHeight="1"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3:17" ht="12" customHeight="1"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3:17" ht="12" customHeight="1"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3:17" ht="12" customHeight="1"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3:17" ht="12" customHeight="1"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3:17" ht="12" customHeight="1"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3:17" ht="12" customHeight="1"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</row>
    <row r="58" spans="3:17" ht="12" customHeight="1"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</row>
    <row r="59" spans="3:17" ht="12" customHeight="1"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</row>
    <row r="60" spans="3:17" ht="12" customHeight="1"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</sheetData>
  <mergeCells count="13">
    <mergeCell ref="A1:Q1"/>
    <mergeCell ref="A2:Q2"/>
    <mergeCell ref="A4:F5"/>
    <mergeCell ref="G4:G5"/>
    <mergeCell ref="H4:L4"/>
    <mergeCell ref="M4:Q4"/>
    <mergeCell ref="B7:E7"/>
    <mergeCell ref="B8:E8"/>
    <mergeCell ref="B12:B26"/>
    <mergeCell ref="D26:E26"/>
    <mergeCell ref="B28:B42"/>
    <mergeCell ref="D42:E42"/>
    <mergeCell ref="B10:E10"/>
  </mergeCells>
  <phoneticPr fontId="15"/>
  <pageMargins left="0.59055118110236227" right="0.23622047244094491" top="0.74803149606299213" bottom="0.74803149606299213" header="0.31496062992125984" footer="0.31496062992125984"/>
  <pageSetup paperSize="9" firstPageNumber="123" orientation="portrait" useFirstPageNumber="1" horizontalDpi="300" verticalDpi="300" r:id="rId1"/>
  <headerFooter>
    <oddFooter>&amp;C&amp;"ＭＳ ゴシック,標準"&amp;11&amp;P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Z74"/>
  <sheetViews>
    <sheetView tabSelected="1" zoomScaleNormal="100" workbookViewId="0">
      <selection activeCell="BL42" sqref="BL42:CH42"/>
    </sheetView>
  </sheetViews>
  <sheetFormatPr defaultColWidth="13.1640625" defaultRowHeight="14.65" customHeight="1"/>
  <cols>
    <col min="1" max="1" width="0.83203125" style="2" customWidth="1"/>
    <col min="2" max="2" width="2.83203125" style="2" customWidth="1"/>
    <col min="3" max="3" width="2" style="2" customWidth="1"/>
    <col min="4" max="4" width="13.1640625" style="139" customWidth="1"/>
    <col min="5" max="5" width="1.33203125" style="139" customWidth="1"/>
    <col min="6" max="13" width="9.83203125" style="2" customWidth="1"/>
    <col min="14" max="21" width="9.83203125" customWidth="1"/>
    <col min="22" max="22" width="1.33203125" customWidth="1"/>
    <col min="23" max="23" width="13.1640625" customWidth="1"/>
    <col min="24" max="24" width="2" customWidth="1"/>
    <col min="25" max="25" width="2.83203125" customWidth="1"/>
    <col min="26" max="26" width="0.83203125" customWidth="1"/>
    <col min="27" max="16384" width="13.1640625" style="2"/>
  </cols>
  <sheetData>
    <row r="1" spans="1:26" s="95" customFormat="1" ht="19.149999999999999" customHeight="1">
      <c r="A1" s="348" t="s">
        <v>826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9" t="s">
        <v>151</v>
      </c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49"/>
    </row>
    <row r="2" spans="1:26" s="95" customFormat="1" ht="17.25">
      <c r="D2" s="96"/>
      <c r="E2" s="96"/>
      <c r="F2" s="97"/>
      <c r="G2" s="98"/>
      <c r="H2" s="98"/>
      <c r="I2" s="98"/>
      <c r="J2" s="98"/>
      <c r="K2" s="98"/>
      <c r="L2" s="98"/>
      <c r="M2" s="98"/>
      <c r="N2" s="99"/>
      <c r="O2" s="99"/>
      <c r="P2" s="99"/>
      <c r="Q2" s="99"/>
      <c r="R2" s="99"/>
      <c r="S2" s="99"/>
      <c r="T2" s="99"/>
      <c r="U2" s="99"/>
      <c r="V2" s="99"/>
      <c r="W2" s="100"/>
      <c r="X2" s="101"/>
      <c r="Y2" s="102" t="s">
        <v>87</v>
      </c>
      <c r="Z2" s="103"/>
    </row>
    <row r="3" spans="1:26" s="95" customFormat="1" ht="13.9" customHeight="1">
      <c r="A3" s="350" t="s">
        <v>88</v>
      </c>
      <c r="B3" s="350"/>
      <c r="C3" s="350"/>
      <c r="D3" s="350"/>
      <c r="E3" s="351"/>
      <c r="F3" s="356" t="s">
        <v>89</v>
      </c>
      <c r="G3" s="356"/>
      <c r="H3" s="356"/>
      <c r="I3" s="356"/>
      <c r="J3" s="356"/>
      <c r="K3" s="356"/>
      <c r="L3" s="357" t="s">
        <v>90</v>
      </c>
      <c r="M3" s="358"/>
      <c r="N3" s="359" t="s">
        <v>91</v>
      </c>
      <c r="O3" s="360"/>
      <c r="P3" s="361" t="s">
        <v>92</v>
      </c>
      <c r="Q3" s="362"/>
      <c r="R3" s="363"/>
      <c r="S3" s="361" t="s">
        <v>93</v>
      </c>
      <c r="T3" s="362"/>
      <c r="U3" s="363"/>
      <c r="V3" s="364" t="s">
        <v>88</v>
      </c>
      <c r="W3" s="365"/>
      <c r="X3" s="365"/>
      <c r="Y3" s="365"/>
      <c r="Z3" s="104"/>
    </row>
    <row r="4" spans="1:26" s="95" customFormat="1" ht="18" customHeight="1">
      <c r="A4" s="352"/>
      <c r="B4" s="352"/>
      <c r="C4" s="352"/>
      <c r="D4" s="352"/>
      <c r="E4" s="353"/>
      <c r="F4" s="344" t="s">
        <v>94</v>
      </c>
      <c r="G4" s="105"/>
      <c r="H4" s="105"/>
      <c r="I4" s="105"/>
      <c r="J4" s="106"/>
      <c r="K4" s="107"/>
      <c r="L4" s="342" t="s">
        <v>95</v>
      </c>
      <c r="M4" s="108"/>
      <c r="N4" s="109"/>
      <c r="O4" s="110"/>
      <c r="P4" s="344" t="s">
        <v>96</v>
      </c>
      <c r="Q4" s="109"/>
      <c r="R4" s="110"/>
      <c r="S4" s="346" t="s">
        <v>97</v>
      </c>
      <c r="T4" s="111"/>
      <c r="U4" s="112"/>
      <c r="V4" s="366"/>
      <c r="W4" s="367"/>
      <c r="X4" s="367"/>
      <c r="Y4" s="367"/>
      <c r="Z4" s="104"/>
    </row>
    <row r="5" spans="1:26" s="95" customFormat="1" ht="40.9" customHeight="1">
      <c r="A5" s="354"/>
      <c r="B5" s="354"/>
      <c r="C5" s="354"/>
      <c r="D5" s="354"/>
      <c r="E5" s="355"/>
      <c r="F5" s="370"/>
      <c r="G5" s="113" t="s">
        <v>98</v>
      </c>
      <c r="H5" s="114" t="s">
        <v>99</v>
      </c>
      <c r="I5" s="114" t="s">
        <v>100</v>
      </c>
      <c r="J5" s="114" t="s">
        <v>101</v>
      </c>
      <c r="K5" s="114" t="s">
        <v>102</v>
      </c>
      <c r="L5" s="343"/>
      <c r="M5" s="113" t="s">
        <v>103</v>
      </c>
      <c r="N5" s="115" t="s">
        <v>104</v>
      </c>
      <c r="O5" s="116" t="s">
        <v>105</v>
      </c>
      <c r="P5" s="345"/>
      <c r="Q5" s="116" t="s">
        <v>106</v>
      </c>
      <c r="R5" s="116" t="s">
        <v>107</v>
      </c>
      <c r="S5" s="347"/>
      <c r="T5" s="116" t="s">
        <v>106</v>
      </c>
      <c r="U5" s="116" t="s">
        <v>108</v>
      </c>
      <c r="V5" s="368"/>
      <c r="W5" s="369"/>
      <c r="X5" s="369"/>
      <c r="Y5" s="369"/>
      <c r="Z5" s="104"/>
    </row>
    <row r="6" spans="1:26" s="95" customFormat="1" ht="10.9" customHeight="1">
      <c r="D6" s="117"/>
      <c r="E6" s="117"/>
      <c r="F6" s="118"/>
      <c r="G6" s="119"/>
      <c r="H6" s="120"/>
      <c r="I6" s="121"/>
      <c r="J6" s="119"/>
      <c r="K6" s="119"/>
      <c r="L6" s="119"/>
      <c r="M6" s="119"/>
      <c r="N6" s="122"/>
      <c r="O6" s="122"/>
      <c r="P6" s="122"/>
      <c r="Q6" s="122"/>
      <c r="R6" s="122"/>
      <c r="S6" s="122"/>
      <c r="T6" s="122"/>
      <c r="U6" s="122"/>
      <c r="V6" s="123"/>
      <c r="W6" s="124"/>
      <c r="X6" s="104"/>
      <c r="Y6" s="100"/>
      <c r="Z6" s="104"/>
    </row>
    <row r="7" spans="1:26" s="95" customFormat="1" ht="10.9" customHeight="1">
      <c r="B7" s="339" t="s">
        <v>109</v>
      </c>
      <c r="D7" s="290" t="s">
        <v>827</v>
      </c>
      <c r="E7" s="290"/>
      <c r="F7" s="291">
        <v>177411</v>
      </c>
      <c r="G7" s="292">
        <v>62736</v>
      </c>
      <c r="H7" s="292">
        <v>16136</v>
      </c>
      <c r="I7" s="292">
        <v>76412</v>
      </c>
      <c r="J7" s="292">
        <v>10398</v>
      </c>
      <c r="K7" s="292">
        <v>733</v>
      </c>
      <c r="L7" s="292">
        <v>85721</v>
      </c>
      <c r="M7" s="292">
        <v>55793</v>
      </c>
      <c r="N7" s="293">
        <v>9720</v>
      </c>
      <c r="O7" s="293">
        <v>572</v>
      </c>
      <c r="P7" s="293">
        <v>190230</v>
      </c>
      <c r="Q7" s="293">
        <v>23112</v>
      </c>
      <c r="R7" s="293">
        <v>838</v>
      </c>
      <c r="S7" s="293">
        <v>94941</v>
      </c>
      <c r="T7" s="293">
        <v>19129</v>
      </c>
      <c r="U7" s="293">
        <v>383</v>
      </c>
      <c r="V7" s="294"/>
      <c r="W7" s="290" t="s">
        <v>827</v>
      </c>
      <c r="X7" s="104"/>
      <c r="Y7" s="341" t="s">
        <v>109</v>
      </c>
      <c r="Z7" s="104"/>
    </row>
    <row r="8" spans="1:26" s="95" customFormat="1" ht="10.9" customHeight="1">
      <c r="B8" s="339"/>
      <c r="D8" s="125" t="s">
        <v>110</v>
      </c>
      <c r="E8" s="125"/>
      <c r="F8" s="126">
        <v>19410</v>
      </c>
      <c r="G8" s="127">
        <v>8177</v>
      </c>
      <c r="H8" s="127" t="s">
        <v>2</v>
      </c>
      <c r="I8" s="127">
        <v>10838</v>
      </c>
      <c r="J8" s="127">
        <v>27</v>
      </c>
      <c r="K8" s="127" t="s">
        <v>2</v>
      </c>
      <c r="L8" s="127">
        <v>2</v>
      </c>
      <c r="M8" s="127">
        <v>2</v>
      </c>
      <c r="N8" s="128" t="s">
        <v>2</v>
      </c>
      <c r="O8" s="128" t="s">
        <v>2</v>
      </c>
      <c r="P8" s="128">
        <v>19607</v>
      </c>
      <c r="Q8" s="128">
        <v>223</v>
      </c>
      <c r="R8" s="128">
        <v>1</v>
      </c>
      <c r="S8" s="128">
        <v>2</v>
      </c>
      <c r="T8" s="128" t="s">
        <v>2</v>
      </c>
      <c r="U8" s="128" t="s">
        <v>2</v>
      </c>
      <c r="V8" s="129"/>
      <c r="W8" s="130" t="s">
        <v>110</v>
      </c>
      <c r="X8" s="104"/>
      <c r="Y8" s="341"/>
      <c r="Z8" s="104"/>
    </row>
    <row r="9" spans="1:26" s="95" customFormat="1" ht="10.9" customHeight="1">
      <c r="B9" s="339"/>
      <c r="D9" s="125" t="s">
        <v>111</v>
      </c>
      <c r="E9" s="125"/>
      <c r="F9" s="126">
        <v>9108</v>
      </c>
      <c r="G9" s="127">
        <v>385</v>
      </c>
      <c r="H9" s="127">
        <v>32</v>
      </c>
      <c r="I9" s="127">
        <v>7394</v>
      </c>
      <c r="J9" s="127">
        <v>646</v>
      </c>
      <c r="K9" s="127">
        <v>55</v>
      </c>
      <c r="L9" s="127">
        <v>1174</v>
      </c>
      <c r="M9" s="127">
        <v>991</v>
      </c>
      <c r="N9" s="128">
        <v>125</v>
      </c>
      <c r="O9" s="128">
        <v>8</v>
      </c>
      <c r="P9" s="128">
        <v>11516</v>
      </c>
      <c r="Q9" s="128">
        <v>2967</v>
      </c>
      <c r="R9" s="128">
        <v>142</v>
      </c>
      <c r="S9" s="128">
        <v>1359</v>
      </c>
      <c r="T9" s="128">
        <v>307</v>
      </c>
      <c r="U9" s="128">
        <v>11</v>
      </c>
      <c r="V9" s="131"/>
      <c r="W9" s="130" t="s">
        <v>111</v>
      </c>
      <c r="X9" s="104"/>
      <c r="Y9" s="341"/>
      <c r="Z9" s="104"/>
    </row>
    <row r="10" spans="1:26" s="95" customFormat="1" ht="10.9" customHeight="1">
      <c r="B10" s="339"/>
      <c r="D10" s="125" t="s">
        <v>112</v>
      </c>
      <c r="E10" s="125"/>
      <c r="F10" s="126">
        <v>9673</v>
      </c>
      <c r="G10" s="127">
        <v>838</v>
      </c>
      <c r="H10" s="127">
        <v>195</v>
      </c>
      <c r="I10" s="127">
        <v>7070</v>
      </c>
      <c r="J10" s="127">
        <v>618</v>
      </c>
      <c r="K10" s="127">
        <v>131</v>
      </c>
      <c r="L10" s="127">
        <v>4956</v>
      </c>
      <c r="M10" s="127">
        <v>4041</v>
      </c>
      <c r="N10" s="128">
        <v>509</v>
      </c>
      <c r="O10" s="128">
        <v>28</v>
      </c>
      <c r="P10" s="128">
        <v>11760</v>
      </c>
      <c r="Q10" s="128">
        <v>2504</v>
      </c>
      <c r="R10" s="128">
        <v>332</v>
      </c>
      <c r="S10" s="128">
        <v>5942</v>
      </c>
      <c r="T10" s="128">
        <v>1497</v>
      </c>
      <c r="U10" s="128">
        <v>26</v>
      </c>
      <c r="V10" s="131"/>
      <c r="W10" s="130" t="s">
        <v>112</v>
      </c>
      <c r="X10" s="104"/>
      <c r="Y10" s="341"/>
      <c r="Z10" s="104"/>
    </row>
    <row r="11" spans="1:26" s="95" customFormat="1" ht="10.9" customHeight="1">
      <c r="B11" s="339"/>
      <c r="D11" s="125" t="s">
        <v>113</v>
      </c>
      <c r="E11" s="125"/>
      <c r="F11" s="126">
        <v>7937</v>
      </c>
      <c r="G11" s="127">
        <v>1131</v>
      </c>
      <c r="H11" s="127">
        <v>340</v>
      </c>
      <c r="I11" s="127">
        <v>4726</v>
      </c>
      <c r="J11" s="127">
        <v>765</v>
      </c>
      <c r="K11" s="127">
        <v>28</v>
      </c>
      <c r="L11" s="127">
        <v>5963</v>
      </c>
      <c r="M11" s="127">
        <v>4548</v>
      </c>
      <c r="N11" s="128">
        <v>759</v>
      </c>
      <c r="O11" s="128">
        <v>21</v>
      </c>
      <c r="P11" s="128">
        <v>9170</v>
      </c>
      <c r="Q11" s="128">
        <v>1990</v>
      </c>
      <c r="R11" s="128">
        <v>36</v>
      </c>
      <c r="S11" s="128">
        <v>7148</v>
      </c>
      <c r="T11" s="128">
        <v>1942</v>
      </c>
      <c r="U11" s="128">
        <v>23</v>
      </c>
      <c r="V11" s="131"/>
      <c r="W11" s="130" t="s">
        <v>113</v>
      </c>
      <c r="X11" s="104"/>
      <c r="Y11" s="341"/>
      <c r="Z11" s="104"/>
    </row>
    <row r="12" spans="1:26" s="95" customFormat="1" ht="10.9" customHeight="1">
      <c r="B12" s="339"/>
      <c r="D12" s="125" t="s">
        <v>114</v>
      </c>
      <c r="E12" s="125"/>
      <c r="F12" s="126">
        <v>9061</v>
      </c>
      <c r="G12" s="127">
        <v>1317</v>
      </c>
      <c r="H12" s="127">
        <v>500</v>
      </c>
      <c r="I12" s="127">
        <v>5416</v>
      </c>
      <c r="J12" s="127">
        <v>978</v>
      </c>
      <c r="K12" s="127">
        <v>41</v>
      </c>
      <c r="L12" s="127">
        <v>7124</v>
      </c>
      <c r="M12" s="127">
        <v>5338</v>
      </c>
      <c r="N12" s="128">
        <v>975</v>
      </c>
      <c r="O12" s="128">
        <v>40</v>
      </c>
      <c r="P12" s="128">
        <v>10301</v>
      </c>
      <c r="Q12" s="128">
        <v>2236</v>
      </c>
      <c r="R12" s="128">
        <v>23</v>
      </c>
      <c r="S12" s="128">
        <v>8353</v>
      </c>
      <c r="T12" s="128">
        <v>2224</v>
      </c>
      <c r="U12" s="128">
        <v>20</v>
      </c>
      <c r="V12" s="131"/>
      <c r="W12" s="130" t="s">
        <v>114</v>
      </c>
      <c r="X12" s="104"/>
      <c r="Y12" s="341"/>
      <c r="Z12" s="104"/>
    </row>
    <row r="13" spans="1:26" s="95" customFormat="1" ht="10.9" customHeight="1">
      <c r="B13" s="339"/>
      <c r="D13" s="125" t="s">
        <v>115</v>
      </c>
      <c r="E13" s="125"/>
      <c r="F13" s="126">
        <v>10240</v>
      </c>
      <c r="G13" s="127">
        <v>1440</v>
      </c>
      <c r="H13" s="127">
        <v>660</v>
      </c>
      <c r="I13" s="127">
        <v>6056</v>
      </c>
      <c r="J13" s="127">
        <v>1248</v>
      </c>
      <c r="K13" s="127">
        <v>48</v>
      </c>
      <c r="L13" s="127">
        <v>8241</v>
      </c>
      <c r="M13" s="127">
        <v>6019</v>
      </c>
      <c r="N13" s="128">
        <v>1243</v>
      </c>
      <c r="O13" s="128">
        <v>46</v>
      </c>
      <c r="P13" s="128">
        <v>11523</v>
      </c>
      <c r="Q13" s="128">
        <v>2548</v>
      </c>
      <c r="R13" s="128">
        <v>31</v>
      </c>
      <c r="S13" s="128">
        <v>9517</v>
      </c>
      <c r="T13" s="128">
        <v>2535</v>
      </c>
      <c r="U13" s="128">
        <v>30</v>
      </c>
      <c r="V13" s="131"/>
      <c r="W13" s="130" t="s">
        <v>115</v>
      </c>
      <c r="X13" s="104"/>
      <c r="Y13" s="341"/>
      <c r="Z13" s="104"/>
    </row>
    <row r="14" spans="1:26" s="95" customFormat="1" ht="10.9" customHeight="1">
      <c r="B14" s="339"/>
      <c r="D14" s="125" t="s">
        <v>116</v>
      </c>
      <c r="E14" s="125"/>
      <c r="F14" s="126">
        <v>11470</v>
      </c>
      <c r="G14" s="127">
        <v>1639</v>
      </c>
      <c r="H14" s="127">
        <v>775</v>
      </c>
      <c r="I14" s="127">
        <v>6700</v>
      </c>
      <c r="J14" s="127">
        <v>1441</v>
      </c>
      <c r="K14" s="127">
        <v>79</v>
      </c>
      <c r="L14" s="127">
        <v>9269</v>
      </c>
      <c r="M14" s="127">
        <v>6678</v>
      </c>
      <c r="N14" s="128">
        <v>1438</v>
      </c>
      <c r="O14" s="128">
        <v>78</v>
      </c>
      <c r="P14" s="128">
        <v>12536</v>
      </c>
      <c r="Q14" s="128">
        <v>2537</v>
      </c>
      <c r="R14" s="128">
        <v>49</v>
      </c>
      <c r="S14" s="128">
        <v>10332</v>
      </c>
      <c r="T14" s="128">
        <v>2530</v>
      </c>
      <c r="U14" s="128">
        <v>49</v>
      </c>
      <c r="V14" s="131"/>
      <c r="W14" s="130" t="s">
        <v>116</v>
      </c>
      <c r="X14" s="104"/>
      <c r="Y14" s="341"/>
      <c r="Z14" s="104"/>
    </row>
    <row r="15" spans="1:26" s="95" customFormat="1" ht="10.9" customHeight="1">
      <c r="B15" s="339"/>
      <c r="D15" s="125" t="s">
        <v>117</v>
      </c>
      <c r="E15" s="125"/>
      <c r="F15" s="126">
        <v>10900</v>
      </c>
      <c r="G15" s="127">
        <v>1598</v>
      </c>
      <c r="H15" s="127">
        <v>1033</v>
      </c>
      <c r="I15" s="127">
        <v>6154</v>
      </c>
      <c r="J15" s="127">
        <v>1281</v>
      </c>
      <c r="K15" s="127">
        <v>72</v>
      </c>
      <c r="L15" s="127">
        <v>8825</v>
      </c>
      <c r="M15" s="127">
        <v>6142</v>
      </c>
      <c r="N15" s="128">
        <v>1280</v>
      </c>
      <c r="O15" s="128">
        <v>72</v>
      </c>
      <c r="P15" s="128">
        <v>11822</v>
      </c>
      <c r="Q15" s="128">
        <v>2226</v>
      </c>
      <c r="R15" s="128">
        <v>49</v>
      </c>
      <c r="S15" s="128">
        <v>9744</v>
      </c>
      <c r="T15" s="128">
        <v>2222</v>
      </c>
      <c r="U15" s="128">
        <v>49</v>
      </c>
      <c r="V15" s="131"/>
      <c r="W15" s="130" t="s">
        <v>117</v>
      </c>
      <c r="X15" s="104"/>
      <c r="Y15" s="341"/>
      <c r="Z15" s="104"/>
    </row>
    <row r="16" spans="1:26" s="95" customFormat="1" ht="10.9" customHeight="1">
      <c r="B16" s="339"/>
      <c r="D16" s="125" t="s">
        <v>118</v>
      </c>
      <c r="E16" s="125"/>
      <c r="F16" s="126">
        <v>11713</v>
      </c>
      <c r="G16" s="127">
        <v>1961</v>
      </c>
      <c r="H16" s="127">
        <v>1439</v>
      </c>
      <c r="I16" s="127">
        <v>6343</v>
      </c>
      <c r="J16" s="127">
        <v>1196</v>
      </c>
      <c r="K16" s="127">
        <v>93</v>
      </c>
      <c r="L16" s="127">
        <v>9360</v>
      </c>
      <c r="M16" s="127">
        <v>6338</v>
      </c>
      <c r="N16" s="128">
        <v>1194</v>
      </c>
      <c r="O16" s="128">
        <v>93</v>
      </c>
      <c r="P16" s="128">
        <v>12651</v>
      </c>
      <c r="Q16" s="128">
        <v>2162</v>
      </c>
      <c r="R16" s="128">
        <v>65</v>
      </c>
      <c r="S16" s="128">
        <v>10297</v>
      </c>
      <c r="T16" s="128">
        <v>2159</v>
      </c>
      <c r="U16" s="128">
        <v>65</v>
      </c>
      <c r="V16" s="131"/>
      <c r="W16" s="130" t="s">
        <v>118</v>
      </c>
      <c r="X16" s="104"/>
      <c r="Y16" s="341"/>
      <c r="Z16" s="104"/>
    </row>
    <row r="17" spans="2:26" s="95" customFormat="1" ht="10.9" customHeight="1">
      <c r="B17" s="339"/>
      <c r="D17" s="125" t="s">
        <v>119</v>
      </c>
      <c r="E17" s="125"/>
      <c r="F17" s="126">
        <v>11874</v>
      </c>
      <c r="G17" s="127">
        <v>2558</v>
      </c>
      <c r="H17" s="127">
        <v>1749</v>
      </c>
      <c r="I17" s="127">
        <v>5835</v>
      </c>
      <c r="J17" s="127">
        <v>1053</v>
      </c>
      <c r="K17" s="127">
        <v>85</v>
      </c>
      <c r="L17" s="127">
        <v>9005</v>
      </c>
      <c r="M17" s="127">
        <v>5832</v>
      </c>
      <c r="N17" s="128">
        <v>1053</v>
      </c>
      <c r="O17" s="128">
        <v>85</v>
      </c>
      <c r="P17" s="128">
        <v>12507</v>
      </c>
      <c r="Q17" s="128">
        <v>1731</v>
      </c>
      <c r="R17" s="128">
        <v>40</v>
      </c>
      <c r="S17" s="128">
        <v>9635</v>
      </c>
      <c r="T17" s="128">
        <v>1728</v>
      </c>
      <c r="U17" s="128">
        <v>40</v>
      </c>
      <c r="V17" s="131"/>
      <c r="W17" s="130" t="s">
        <v>119</v>
      </c>
      <c r="X17" s="104"/>
      <c r="Y17" s="341"/>
      <c r="Z17" s="104"/>
    </row>
    <row r="18" spans="2:26" s="95" customFormat="1" ht="10.9" customHeight="1">
      <c r="B18" s="339"/>
      <c r="D18" s="125" t="s">
        <v>120</v>
      </c>
      <c r="E18" s="125"/>
      <c r="F18" s="126">
        <v>13086</v>
      </c>
      <c r="G18" s="127">
        <v>4715</v>
      </c>
      <c r="H18" s="127">
        <v>2274</v>
      </c>
      <c r="I18" s="127">
        <v>4701</v>
      </c>
      <c r="J18" s="127">
        <v>692</v>
      </c>
      <c r="K18" s="127">
        <v>55</v>
      </c>
      <c r="L18" s="127">
        <v>8045</v>
      </c>
      <c r="M18" s="127">
        <v>4697</v>
      </c>
      <c r="N18" s="128">
        <v>691</v>
      </c>
      <c r="O18" s="128">
        <v>55</v>
      </c>
      <c r="P18" s="128">
        <v>13600</v>
      </c>
      <c r="Q18" s="128">
        <v>1224</v>
      </c>
      <c r="R18" s="128">
        <v>37</v>
      </c>
      <c r="S18" s="128">
        <v>8557</v>
      </c>
      <c r="T18" s="128">
        <v>1221</v>
      </c>
      <c r="U18" s="128">
        <v>37</v>
      </c>
      <c r="V18" s="131"/>
      <c r="W18" s="130" t="s">
        <v>120</v>
      </c>
      <c r="X18" s="104"/>
      <c r="Y18" s="341"/>
      <c r="Z18" s="104"/>
    </row>
    <row r="19" spans="2:26" s="95" customFormat="1" ht="10.9" customHeight="1">
      <c r="B19" s="339"/>
      <c r="D19" s="125" t="s">
        <v>121</v>
      </c>
      <c r="E19" s="125"/>
      <c r="F19" s="126">
        <v>14384</v>
      </c>
      <c r="G19" s="127">
        <v>7825</v>
      </c>
      <c r="H19" s="127">
        <v>2523</v>
      </c>
      <c r="I19" s="127">
        <v>3093</v>
      </c>
      <c r="J19" s="127">
        <v>288</v>
      </c>
      <c r="K19" s="127">
        <v>30</v>
      </c>
      <c r="L19" s="127">
        <v>6283</v>
      </c>
      <c r="M19" s="127">
        <v>3091</v>
      </c>
      <c r="N19" s="128">
        <v>288</v>
      </c>
      <c r="O19" s="128">
        <v>30</v>
      </c>
      <c r="P19" s="128">
        <v>14675</v>
      </c>
      <c r="Q19" s="128">
        <v>590</v>
      </c>
      <c r="R19" s="128">
        <v>19</v>
      </c>
      <c r="S19" s="128">
        <v>6574</v>
      </c>
      <c r="T19" s="128">
        <v>590</v>
      </c>
      <c r="U19" s="128">
        <v>19</v>
      </c>
      <c r="V19" s="131"/>
      <c r="W19" s="130" t="s">
        <v>121</v>
      </c>
      <c r="X19" s="104"/>
      <c r="Y19" s="341"/>
      <c r="Z19" s="104"/>
    </row>
    <row r="20" spans="2:26" s="95" customFormat="1" ht="10.9" customHeight="1">
      <c r="B20" s="339"/>
      <c r="D20" s="125" t="s">
        <v>122</v>
      </c>
      <c r="E20" s="125"/>
      <c r="F20" s="126">
        <v>10845</v>
      </c>
      <c r="G20" s="127">
        <v>7264</v>
      </c>
      <c r="H20" s="127">
        <v>1797</v>
      </c>
      <c r="I20" s="127">
        <v>1158</v>
      </c>
      <c r="J20" s="127">
        <v>114</v>
      </c>
      <c r="K20" s="127">
        <v>13</v>
      </c>
      <c r="L20" s="127">
        <v>3325</v>
      </c>
      <c r="M20" s="127">
        <v>1154</v>
      </c>
      <c r="N20" s="128">
        <v>114</v>
      </c>
      <c r="O20" s="128">
        <v>13</v>
      </c>
      <c r="P20" s="128">
        <v>10847</v>
      </c>
      <c r="Q20" s="128">
        <v>122</v>
      </c>
      <c r="R20" s="128">
        <v>7</v>
      </c>
      <c r="S20" s="128">
        <v>3327</v>
      </c>
      <c r="T20" s="128">
        <v>122</v>
      </c>
      <c r="U20" s="128">
        <v>7</v>
      </c>
      <c r="V20" s="131"/>
      <c r="W20" s="130" t="s">
        <v>122</v>
      </c>
      <c r="X20" s="104"/>
      <c r="Y20" s="341"/>
      <c r="Z20" s="104"/>
    </row>
    <row r="21" spans="2:26" s="95" customFormat="1" ht="10.9" customHeight="1">
      <c r="B21" s="339"/>
      <c r="D21" s="125" t="s">
        <v>123</v>
      </c>
      <c r="E21" s="125"/>
      <c r="F21" s="126">
        <v>9851</v>
      </c>
      <c r="G21" s="127">
        <v>7330</v>
      </c>
      <c r="H21" s="127">
        <v>1495</v>
      </c>
      <c r="I21" s="127">
        <v>580</v>
      </c>
      <c r="J21" s="127">
        <v>37</v>
      </c>
      <c r="K21" s="127">
        <v>1</v>
      </c>
      <c r="L21" s="127">
        <v>2294</v>
      </c>
      <c r="M21" s="127">
        <v>578</v>
      </c>
      <c r="N21" s="128">
        <v>37</v>
      </c>
      <c r="O21" s="128">
        <v>1</v>
      </c>
      <c r="P21" s="128">
        <v>9858</v>
      </c>
      <c r="Q21" s="128">
        <v>40</v>
      </c>
      <c r="R21" s="128">
        <v>5</v>
      </c>
      <c r="S21" s="128">
        <v>2301</v>
      </c>
      <c r="T21" s="128">
        <v>40</v>
      </c>
      <c r="U21" s="128">
        <v>5</v>
      </c>
      <c r="V21" s="131"/>
      <c r="W21" s="130" t="s">
        <v>123</v>
      </c>
      <c r="X21" s="104"/>
      <c r="Y21" s="341"/>
      <c r="Z21" s="104"/>
    </row>
    <row r="22" spans="2:26" s="95" customFormat="1" ht="10.9" customHeight="1">
      <c r="B22" s="339"/>
      <c r="D22" s="125" t="s">
        <v>124</v>
      </c>
      <c r="E22" s="125"/>
      <c r="F22" s="126">
        <v>8717</v>
      </c>
      <c r="G22" s="127">
        <v>7178</v>
      </c>
      <c r="H22" s="127">
        <v>982</v>
      </c>
      <c r="I22" s="127">
        <v>250</v>
      </c>
      <c r="J22" s="127">
        <v>10</v>
      </c>
      <c r="K22" s="127">
        <v>1</v>
      </c>
      <c r="L22" s="127">
        <v>1351</v>
      </c>
      <c r="M22" s="127">
        <v>247</v>
      </c>
      <c r="N22" s="128">
        <v>10</v>
      </c>
      <c r="O22" s="128">
        <v>1</v>
      </c>
      <c r="P22" s="128">
        <v>8718</v>
      </c>
      <c r="Q22" s="128">
        <v>10</v>
      </c>
      <c r="R22" s="128">
        <v>2</v>
      </c>
      <c r="S22" s="128">
        <v>1352</v>
      </c>
      <c r="T22" s="128">
        <v>10</v>
      </c>
      <c r="U22" s="128">
        <v>2</v>
      </c>
      <c r="V22" s="129"/>
      <c r="W22" s="130" t="s">
        <v>124</v>
      </c>
      <c r="X22" s="104"/>
      <c r="Y22" s="341"/>
      <c r="Z22" s="104"/>
    </row>
    <row r="23" spans="2:26" s="95" customFormat="1" ht="10.9" customHeight="1">
      <c r="B23" s="339"/>
      <c r="D23" s="125" t="s">
        <v>125</v>
      </c>
      <c r="E23" s="125"/>
      <c r="F23" s="126">
        <v>8033</v>
      </c>
      <c r="G23" s="127">
        <v>7380</v>
      </c>
      <c r="H23" s="127">
        <v>342</v>
      </c>
      <c r="I23" s="127">
        <v>98</v>
      </c>
      <c r="J23" s="127">
        <v>4</v>
      </c>
      <c r="K23" s="127">
        <v>1</v>
      </c>
      <c r="L23" s="127">
        <v>504</v>
      </c>
      <c r="M23" s="127">
        <v>97</v>
      </c>
      <c r="N23" s="128">
        <v>4</v>
      </c>
      <c r="O23" s="128">
        <v>1</v>
      </c>
      <c r="P23" s="128">
        <v>8030</v>
      </c>
      <c r="Q23" s="128">
        <v>2</v>
      </c>
      <c r="R23" s="128" t="s">
        <v>2</v>
      </c>
      <c r="S23" s="128">
        <v>501</v>
      </c>
      <c r="T23" s="128">
        <v>2</v>
      </c>
      <c r="U23" s="128" t="s">
        <v>2</v>
      </c>
      <c r="V23" s="129"/>
      <c r="W23" s="130" t="s">
        <v>125</v>
      </c>
      <c r="X23" s="104"/>
      <c r="Y23" s="341"/>
      <c r="Z23" s="104"/>
    </row>
    <row r="24" spans="2:26" s="95" customFormat="1" ht="10.9" customHeight="1">
      <c r="D24" s="125"/>
      <c r="E24" s="125"/>
      <c r="F24" s="126"/>
      <c r="G24" s="127"/>
      <c r="H24" s="127"/>
      <c r="I24" s="127"/>
      <c r="J24" s="127"/>
      <c r="K24" s="127"/>
      <c r="L24" s="127"/>
      <c r="M24" s="127"/>
      <c r="N24" s="128"/>
      <c r="O24" s="128"/>
      <c r="P24" s="128"/>
      <c r="Q24" s="128"/>
      <c r="R24" s="128"/>
      <c r="S24" s="128"/>
      <c r="T24" s="128"/>
      <c r="U24" s="128"/>
      <c r="V24" s="129"/>
      <c r="W24" s="130"/>
      <c r="X24" s="104"/>
      <c r="Y24" s="100"/>
      <c r="Z24" s="104"/>
    </row>
    <row r="25" spans="2:26" s="95" customFormat="1" ht="10.9" customHeight="1">
      <c r="B25" s="339" t="s">
        <v>0</v>
      </c>
      <c r="D25" s="290" t="s">
        <v>827</v>
      </c>
      <c r="E25" s="290"/>
      <c r="F25" s="291">
        <v>81367</v>
      </c>
      <c r="G25" s="292">
        <v>22223</v>
      </c>
      <c r="H25" s="292">
        <v>8524</v>
      </c>
      <c r="I25" s="292">
        <v>37717</v>
      </c>
      <c r="J25" s="292">
        <v>6667</v>
      </c>
      <c r="K25" s="292">
        <v>605</v>
      </c>
      <c r="L25" s="292">
        <v>44467</v>
      </c>
      <c r="M25" s="292">
        <v>27167</v>
      </c>
      <c r="N25" s="293">
        <v>6328</v>
      </c>
      <c r="O25" s="293">
        <v>514</v>
      </c>
      <c r="P25" s="293">
        <v>87139</v>
      </c>
      <c r="Q25" s="293">
        <v>12503</v>
      </c>
      <c r="R25" s="293">
        <v>541</v>
      </c>
      <c r="S25" s="293">
        <v>48535</v>
      </c>
      <c r="T25" s="293">
        <v>10597</v>
      </c>
      <c r="U25" s="293">
        <v>313</v>
      </c>
      <c r="V25" s="294"/>
      <c r="W25" s="290" t="s">
        <v>827</v>
      </c>
      <c r="X25" s="104"/>
      <c r="Y25" s="341" t="s">
        <v>0</v>
      </c>
      <c r="Z25" s="104"/>
    </row>
    <row r="26" spans="2:26" s="95" customFormat="1" ht="10.9" customHeight="1">
      <c r="B26" s="339"/>
      <c r="D26" s="125" t="s">
        <v>126</v>
      </c>
      <c r="E26" s="125"/>
      <c r="F26" s="126">
        <v>9961</v>
      </c>
      <c r="G26" s="127">
        <v>4231</v>
      </c>
      <c r="H26" s="127" t="s">
        <v>2</v>
      </c>
      <c r="I26" s="127">
        <v>5521</v>
      </c>
      <c r="J26" s="127">
        <v>18</v>
      </c>
      <c r="K26" s="127" t="s">
        <v>2</v>
      </c>
      <c r="L26" s="127">
        <v>2</v>
      </c>
      <c r="M26" s="127">
        <v>2</v>
      </c>
      <c r="N26" s="128" t="s">
        <v>2</v>
      </c>
      <c r="O26" s="128" t="s">
        <v>2</v>
      </c>
      <c r="P26" s="128">
        <v>10063</v>
      </c>
      <c r="Q26" s="128">
        <v>120</v>
      </c>
      <c r="R26" s="128" t="s">
        <v>2</v>
      </c>
      <c r="S26" s="128">
        <v>2</v>
      </c>
      <c r="T26" s="128" t="s">
        <v>2</v>
      </c>
      <c r="U26" s="128" t="s">
        <v>2</v>
      </c>
      <c r="V26" s="129"/>
      <c r="W26" s="130" t="s">
        <v>127</v>
      </c>
      <c r="X26" s="104"/>
      <c r="Y26" s="341"/>
      <c r="Z26" s="104"/>
    </row>
    <row r="27" spans="2:26" s="95" customFormat="1" ht="10.9" customHeight="1">
      <c r="B27" s="339"/>
      <c r="D27" s="125" t="s">
        <v>128</v>
      </c>
      <c r="E27" s="125"/>
      <c r="F27" s="126">
        <v>4572</v>
      </c>
      <c r="G27" s="127">
        <v>221</v>
      </c>
      <c r="H27" s="127">
        <v>22</v>
      </c>
      <c r="I27" s="127">
        <v>3690</v>
      </c>
      <c r="J27" s="127">
        <v>315</v>
      </c>
      <c r="K27" s="127">
        <v>35</v>
      </c>
      <c r="L27" s="127">
        <v>618</v>
      </c>
      <c r="M27" s="127">
        <v>525</v>
      </c>
      <c r="N27" s="128">
        <v>57</v>
      </c>
      <c r="O27" s="128">
        <v>6</v>
      </c>
      <c r="P27" s="128">
        <v>5720</v>
      </c>
      <c r="Q27" s="128">
        <v>1438</v>
      </c>
      <c r="R27" s="128">
        <v>60</v>
      </c>
      <c r="S27" s="128">
        <v>721</v>
      </c>
      <c r="T27" s="128">
        <v>160</v>
      </c>
      <c r="U27" s="128">
        <v>6</v>
      </c>
      <c r="V27" s="131"/>
      <c r="W27" s="130" t="s">
        <v>128</v>
      </c>
      <c r="X27" s="104"/>
      <c r="Y27" s="341"/>
      <c r="Z27" s="104"/>
    </row>
    <row r="28" spans="2:26" s="95" customFormat="1" ht="10.9" customHeight="1">
      <c r="B28" s="339"/>
      <c r="D28" s="125" t="s">
        <v>129</v>
      </c>
      <c r="E28" s="125"/>
      <c r="F28" s="126">
        <v>4847</v>
      </c>
      <c r="G28" s="127">
        <v>388</v>
      </c>
      <c r="H28" s="127">
        <v>138</v>
      </c>
      <c r="I28" s="127">
        <v>3510</v>
      </c>
      <c r="J28" s="127">
        <v>313</v>
      </c>
      <c r="K28" s="127">
        <v>76</v>
      </c>
      <c r="L28" s="127">
        <v>2404</v>
      </c>
      <c r="M28" s="127">
        <v>1881</v>
      </c>
      <c r="N28" s="128">
        <v>261</v>
      </c>
      <c r="O28" s="128">
        <v>21</v>
      </c>
      <c r="P28" s="128">
        <v>5848</v>
      </c>
      <c r="Q28" s="128">
        <v>1213</v>
      </c>
      <c r="R28" s="128">
        <v>177</v>
      </c>
      <c r="S28" s="128">
        <v>2884</v>
      </c>
      <c r="T28" s="128">
        <v>747</v>
      </c>
      <c r="U28" s="128">
        <v>15</v>
      </c>
      <c r="V28" s="131"/>
      <c r="W28" s="130" t="s">
        <v>129</v>
      </c>
      <c r="X28" s="104"/>
      <c r="Y28" s="341"/>
      <c r="Z28" s="104"/>
    </row>
    <row r="29" spans="2:26" s="95" customFormat="1" ht="10.9" customHeight="1">
      <c r="B29" s="339"/>
      <c r="D29" s="125" t="s">
        <v>130</v>
      </c>
      <c r="E29" s="125"/>
      <c r="F29" s="126">
        <v>3990</v>
      </c>
      <c r="G29" s="127">
        <v>450</v>
      </c>
      <c r="H29" s="127">
        <v>237</v>
      </c>
      <c r="I29" s="127">
        <v>2352</v>
      </c>
      <c r="J29" s="127">
        <v>415</v>
      </c>
      <c r="K29" s="127">
        <v>22</v>
      </c>
      <c r="L29" s="127">
        <v>3049</v>
      </c>
      <c r="M29" s="127">
        <v>2217</v>
      </c>
      <c r="N29" s="128">
        <v>410</v>
      </c>
      <c r="O29" s="128">
        <v>18</v>
      </c>
      <c r="P29" s="128">
        <v>4590</v>
      </c>
      <c r="Q29" s="128">
        <v>1011</v>
      </c>
      <c r="R29" s="128">
        <v>26</v>
      </c>
      <c r="S29" s="128">
        <v>3623</v>
      </c>
      <c r="T29" s="128">
        <v>984</v>
      </c>
      <c r="U29" s="128">
        <v>18</v>
      </c>
      <c r="V29" s="131"/>
      <c r="W29" s="130" t="s">
        <v>130</v>
      </c>
      <c r="X29" s="104"/>
      <c r="Y29" s="341"/>
      <c r="Z29" s="104"/>
    </row>
    <row r="30" spans="2:26" s="95" customFormat="1" ht="10.9" customHeight="1">
      <c r="B30" s="339"/>
      <c r="D30" s="125" t="s">
        <v>131</v>
      </c>
      <c r="E30" s="125"/>
      <c r="F30" s="126">
        <v>4478</v>
      </c>
      <c r="G30" s="127">
        <v>429</v>
      </c>
      <c r="H30" s="127">
        <v>316</v>
      </c>
      <c r="I30" s="127">
        <v>2697</v>
      </c>
      <c r="J30" s="127">
        <v>589</v>
      </c>
      <c r="K30" s="127">
        <v>32</v>
      </c>
      <c r="L30" s="127">
        <v>3729</v>
      </c>
      <c r="M30" s="127">
        <v>2641</v>
      </c>
      <c r="N30" s="128">
        <v>588</v>
      </c>
      <c r="O30" s="128">
        <v>31</v>
      </c>
      <c r="P30" s="128">
        <v>5061</v>
      </c>
      <c r="Q30" s="128">
        <v>1186</v>
      </c>
      <c r="R30" s="128">
        <v>18</v>
      </c>
      <c r="S30" s="128">
        <v>4307</v>
      </c>
      <c r="T30" s="128">
        <v>1182</v>
      </c>
      <c r="U30" s="128">
        <v>15</v>
      </c>
      <c r="V30" s="131"/>
      <c r="W30" s="130" t="s">
        <v>131</v>
      </c>
      <c r="X30" s="104"/>
      <c r="Y30" s="341"/>
      <c r="Z30" s="104"/>
    </row>
    <row r="31" spans="2:26" s="95" customFormat="1" ht="10.9" customHeight="1">
      <c r="B31" s="339"/>
      <c r="D31" s="125" t="s">
        <v>132</v>
      </c>
      <c r="E31" s="125"/>
      <c r="F31" s="126">
        <v>4907</v>
      </c>
      <c r="G31" s="127">
        <v>383</v>
      </c>
      <c r="H31" s="127">
        <v>395</v>
      </c>
      <c r="I31" s="127">
        <v>2900</v>
      </c>
      <c r="J31" s="127">
        <v>796</v>
      </c>
      <c r="K31" s="127">
        <v>41</v>
      </c>
      <c r="L31" s="127">
        <v>4263</v>
      </c>
      <c r="M31" s="127">
        <v>2881</v>
      </c>
      <c r="N31" s="128">
        <v>795</v>
      </c>
      <c r="O31" s="128">
        <v>40</v>
      </c>
      <c r="P31" s="128">
        <v>5443</v>
      </c>
      <c r="Q31" s="128">
        <v>1350</v>
      </c>
      <c r="R31" s="128">
        <v>23</v>
      </c>
      <c r="S31" s="128">
        <v>4797</v>
      </c>
      <c r="T31" s="128">
        <v>1347</v>
      </c>
      <c r="U31" s="128">
        <v>22</v>
      </c>
      <c r="V31" s="131"/>
      <c r="W31" s="130" t="s">
        <v>132</v>
      </c>
      <c r="X31" s="104"/>
      <c r="Y31" s="341"/>
      <c r="Z31" s="104"/>
    </row>
    <row r="32" spans="2:26" s="95" customFormat="1" ht="10.9" customHeight="1">
      <c r="B32" s="339"/>
      <c r="D32" s="125" t="s">
        <v>133</v>
      </c>
      <c r="E32" s="125"/>
      <c r="F32" s="126">
        <v>5451</v>
      </c>
      <c r="G32" s="127">
        <v>438</v>
      </c>
      <c r="H32" s="127">
        <v>445</v>
      </c>
      <c r="I32" s="127">
        <v>3149</v>
      </c>
      <c r="J32" s="127">
        <v>919</v>
      </c>
      <c r="K32" s="127">
        <v>76</v>
      </c>
      <c r="L32" s="127">
        <v>4744</v>
      </c>
      <c r="M32" s="127">
        <v>3137</v>
      </c>
      <c r="N32" s="128">
        <v>917</v>
      </c>
      <c r="O32" s="128">
        <v>75</v>
      </c>
      <c r="P32" s="128">
        <v>5871</v>
      </c>
      <c r="Q32" s="128">
        <v>1372</v>
      </c>
      <c r="R32" s="128">
        <v>43</v>
      </c>
      <c r="S32" s="128">
        <v>5164</v>
      </c>
      <c r="T32" s="128">
        <v>1369</v>
      </c>
      <c r="U32" s="128">
        <v>43</v>
      </c>
      <c r="V32" s="131"/>
      <c r="W32" s="130" t="s">
        <v>133</v>
      </c>
      <c r="X32" s="104"/>
      <c r="Y32" s="341"/>
      <c r="Z32" s="104"/>
    </row>
    <row r="33" spans="2:26" s="95" customFormat="1" ht="10.9" customHeight="1">
      <c r="B33" s="339"/>
      <c r="D33" s="125" t="s">
        <v>134</v>
      </c>
      <c r="E33" s="125"/>
      <c r="F33" s="126">
        <v>5137</v>
      </c>
      <c r="G33" s="127">
        <v>399</v>
      </c>
      <c r="H33" s="127">
        <v>586</v>
      </c>
      <c r="I33" s="127">
        <v>2837</v>
      </c>
      <c r="J33" s="127">
        <v>848</v>
      </c>
      <c r="K33" s="127">
        <v>69</v>
      </c>
      <c r="L33" s="127">
        <v>4501</v>
      </c>
      <c r="M33" s="127">
        <v>2834</v>
      </c>
      <c r="N33" s="128">
        <v>848</v>
      </c>
      <c r="O33" s="128">
        <v>69</v>
      </c>
      <c r="P33" s="128">
        <v>5517</v>
      </c>
      <c r="Q33" s="128">
        <v>1255</v>
      </c>
      <c r="R33" s="128">
        <v>42</v>
      </c>
      <c r="S33" s="128">
        <v>4881</v>
      </c>
      <c r="T33" s="128">
        <v>1255</v>
      </c>
      <c r="U33" s="128">
        <v>42</v>
      </c>
      <c r="V33" s="131"/>
      <c r="W33" s="130" t="s">
        <v>134</v>
      </c>
      <c r="X33" s="104"/>
      <c r="Y33" s="341"/>
      <c r="Z33" s="104"/>
    </row>
    <row r="34" spans="2:26" s="95" customFormat="1" ht="10.9" customHeight="1">
      <c r="B34" s="339"/>
      <c r="D34" s="125" t="s">
        <v>135</v>
      </c>
      <c r="E34" s="125"/>
      <c r="F34" s="126">
        <v>5423</v>
      </c>
      <c r="G34" s="127">
        <v>490</v>
      </c>
      <c r="H34" s="127">
        <v>759</v>
      </c>
      <c r="I34" s="127">
        <v>2910</v>
      </c>
      <c r="J34" s="127">
        <v>813</v>
      </c>
      <c r="K34" s="127">
        <v>85</v>
      </c>
      <c r="L34" s="127">
        <v>4735</v>
      </c>
      <c r="M34" s="127">
        <v>2907</v>
      </c>
      <c r="N34" s="128">
        <v>812</v>
      </c>
      <c r="O34" s="128">
        <v>85</v>
      </c>
      <c r="P34" s="128">
        <v>5839</v>
      </c>
      <c r="Q34" s="128">
        <v>1257</v>
      </c>
      <c r="R34" s="128">
        <v>57</v>
      </c>
      <c r="S34" s="128">
        <v>5151</v>
      </c>
      <c r="T34" s="128">
        <v>1256</v>
      </c>
      <c r="U34" s="128">
        <v>57</v>
      </c>
      <c r="V34" s="131"/>
      <c r="W34" s="130" t="s">
        <v>135</v>
      </c>
      <c r="X34" s="104"/>
      <c r="Y34" s="341"/>
      <c r="Z34" s="104"/>
    </row>
    <row r="35" spans="2:26" s="95" customFormat="1" ht="10.9" customHeight="1">
      <c r="B35" s="339"/>
      <c r="D35" s="125" t="s">
        <v>136</v>
      </c>
      <c r="E35" s="125"/>
      <c r="F35" s="126">
        <v>5444</v>
      </c>
      <c r="G35" s="127">
        <v>625</v>
      </c>
      <c r="H35" s="127">
        <v>854</v>
      </c>
      <c r="I35" s="127">
        <v>2804</v>
      </c>
      <c r="J35" s="127">
        <v>767</v>
      </c>
      <c r="K35" s="127">
        <v>76</v>
      </c>
      <c r="L35" s="127">
        <v>4664</v>
      </c>
      <c r="M35" s="127">
        <v>2804</v>
      </c>
      <c r="N35" s="128">
        <v>767</v>
      </c>
      <c r="O35" s="128">
        <v>76</v>
      </c>
      <c r="P35" s="128">
        <v>5654</v>
      </c>
      <c r="Q35" s="128">
        <v>1017</v>
      </c>
      <c r="R35" s="128">
        <v>36</v>
      </c>
      <c r="S35" s="128">
        <v>4873</v>
      </c>
      <c r="T35" s="128">
        <v>1016</v>
      </c>
      <c r="U35" s="128">
        <v>36</v>
      </c>
      <c r="V35" s="131"/>
      <c r="W35" s="130" t="s">
        <v>136</v>
      </c>
      <c r="X35" s="104"/>
      <c r="Y35" s="341"/>
      <c r="Z35" s="104"/>
    </row>
    <row r="36" spans="2:26" s="95" customFormat="1" ht="10.9" customHeight="1">
      <c r="B36" s="339"/>
      <c r="D36" s="125" t="s">
        <v>137</v>
      </c>
      <c r="E36" s="125"/>
      <c r="F36" s="126">
        <v>6066</v>
      </c>
      <c r="G36" s="127">
        <v>1508</v>
      </c>
      <c r="H36" s="127">
        <v>1152</v>
      </c>
      <c r="I36" s="127">
        <v>2487</v>
      </c>
      <c r="J36" s="127">
        <v>516</v>
      </c>
      <c r="K36" s="127">
        <v>52</v>
      </c>
      <c r="L36" s="127">
        <v>4385</v>
      </c>
      <c r="M36" s="127">
        <v>2485</v>
      </c>
      <c r="N36" s="128">
        <v>515</v>
      </c>
      <c r="O36" s="128">
        <v>52</v>
      </c>
      <c r="P36" s="128">
        <v>6298</v>
      </c>
      <c r="Q36" s="128">
        <v>770</v>
      </c>
      <c r="R36" s="128">
        <v>30</v>
      </c>
      <c r="S36" s="128">
        <v>4615</v>
      </c>
      <c r="T36" s="128">
        <v>767</v>
      </c>
      <c r="U36" s="128">
        <v>30</v>
      </c>
      <c r="V36" s="131"/>
      <c r="W36" s="130" t="s">
        <v>137</v>
      </c>
      <c r="X36" s="104"/>
      <c r="Y36" s="341"/>
      <c r="Z36" s="104"/>
    </row>
    <row r="37" spans="2:26" s="95" customFormat="1" ht="10.9" customHeight="1">
      <c r="B37" s="339"/>
      <c r="D37" s="125" t="s">
        <v>138</v>
      </c>
      <c r="E37" s="125"/>
      <c r="F37" s="126">
        <v>6600</v>
      </c>
      <c r="G37" s="127">
        <v>3037</v>
      </c>
      <c r="H37" s="127">
        <v>1272</v>
      </c>
      <c r="I37" s="127">
        <v>1713</v>
      </c>
      <c r="J37" s="127">
        <v>220</v>
      </c>
      <c r="K37" s="127">
        <v>28</v>
      </c>
      <c r="L37" s="127">
        <v>3428</v>
      </c>
      <c r="M37" s="127">
        <v>1712</v>
      </c>
      <c r="N37" s="128">
        <v>220</v>
      </c>
      <c r="O37" s="128">
        <v>28</v>
      </c>
      <c r="P37" s="128">
        <v>6774</v>
      </c>
      <c r="Q37" s="128">
        <v>404</v>
      </c>
      <c r="R37" s="128">
        <v>18</v>
      </c>
      <c r="S37" s="128">
        <v>3602</v>
      </c>
      <c r="T37" s="128">
        <v>404</v>
      </c>
      <c r="U37" s="128">
        <v>18</v>
      </c>
      <c r="V37" s="131"/>
      <c r="W37" s="130" t="s">
        <v>138</v>
      </c>
      <c r="X37" s="104"/>
      <c r="Y37" s="341"/>
      <c r="Z37" s="104"/>
    </row>
    <row r="38" spans="2:26" s="95" customFormat="1" ht="10.9" customHeight="1">
      <c r="B38" s="339"/>
      <c r="D38" s="125" t="s">
        <v>139</v>
      </c>
      <c r="E38" s="125"/>
      <c r="F38" s="126">
        <v>4665</v>
      </c>
      <c r="G38" s="127">
        <v>2784</v>
      </c>
      <c r="H38" s="127">
        <v>881</v>
      </c>
      <c r="I38" s="127">
        <v>659</v>
      </c>
      <c r="J38" s="127">
        <v>100</v>
      </c>
      <c r="K38" s="127">
        <v>10</v>
      </c>
      <c r="L38" s="127">
        <v>1765</v>
      </c>
      <c r="M38" s="127">
        <v>656</v>
      </c>
      <c r="N38" s="128">
        <v>100</v>
      </c>
      <c r="O38" s="128">
        <v>10</v>
      </c>
      <c r="P38" s="128">
        <v>4638</v>
      </c>
      <c r="Q38" s="128">
        <v>78</v>
      </c>
      <c r="R38" s="128">
        <v>5</v>
      </c>
      <c r="S38" s="128">
        <v>1738</v>
      </c>
      <c r="T38" s="128">
        <v>78</v>
      </c>
      <c r="U38" s="128">
        <v>5</v>
      </c>
      <c r="V38" s="131"/>
      <c r="W38" s="130" t="s">
        <v>139</v>
      </c>
      <c r="X38" s="104"/>
      <c r="Y38" s="341"/>
      <c r="Z38" s="104"/>
    </row>
    <row r="39" spans="2:26" s="95" customFormat="1" ht="10.9" customHeight="1">
      <c r="B39" s="339"/>
      <c r="D39" s="125" t="s">
        <v>140</v>
      </c>
      <c r="E39" s="125"/>
      <c r="F39" s="126">
        <v>3996</v>
      </c>
      <c r="G39" s="127">
        <v>2731</v>
      </c>
      <c r="H39" s="127">
        <v>758</v>
      </c>
      <c r="I39" s="127">
        <v>297</v>
      </c>
      <c r="J39" s="127">
        <v>28</v>
      </c>
      <c r="K39" s="127">
        <v>1</v>
      </c>
      <c r="L39" s="127">
        <v>1178</v>
      </c>
      <c r="M39" s="127">
        <v>295</v>
      </c>
      <c r="N39" s="128">
        <v>28</v>
      </c>
      <c r="O39" s="128">
        <v>1</v>
      </c>
      <c r="P39" s="128">
        <v>3999</v>
      </c>
      <c r="Q39" s="128">
        <v>27</v>
      </c>
      <c r="R39" s="128">
        <v>5</v>
      </c>
      <c r="S39" s="128">
        <v>1181</v>
      </c>
      <c r="T39" s="128">
        <v>27</v>
      </c>
      <c r="U39" s="128">
        <v>5</v>
      </c>
      <c r="V39" s="131"/>
      <c r="W39" s="130" t="s">
        <v>140</v>
      </c>
      <c r="X39" s="104"/>
      <c r="Y39" s="341"/>
      <c r="Z39" s="104"/>
    </row>
    <row r="40" spans="2:26" s="95" customFormat="1" ht="10.9" customHeight="1">
      <c r="B40" s="339"/>
      <c r="D40" s="125" t="s">
        <v>141</v>
      </c>
      <c r="E40" s="125"/>
      <c r="F40" s="126">
        <v>3116</v>
      </c>
      <c r="G40" s="127">
        <v>2335</v>
      </c>
      <c r="H40" s="127">
        <v>508</v>
      </c>
      <c r="I40" s="127">
        <v>133</v>
      </c>
      <c r="J40" s="127">
        <v>7</v>
      </c>
      <c r="K40" s="127">
        <v>1</v>
      </c>
      <c r="L40" s="127">
        <v>715</v>
      </c>
      <c r="M40" s="127">
        <v>133</v>
      </c>
      <c r="N40" s="128">
        <v>7</v>
      </c>
      <c r="O40" s="128">
        <v>1</v>
      </c>
      <c r="P40" s="128">
        <v>3113</v>
      </c>
      <c r="Q40" s="128">
        <v>4</v>
      </c>
      <c r="R40" s="128">
        <v>1</v>
      </c>
      <c r="S40" s="128">
        <v>712</v>
      </c>
      <c r="T40" s="128">
        <v>4</v>
      </c>
      <c r="U40" s="128">
        <v>1</v>
      </c>
      <c r="V40" s="129"/>
      <c r="W40" s="130" t="s">
        <v>141</v>
      </c>
      <c r="X40" s="104"/>
      <c r="Y40" s="341"/>
      <c r="Z40" s="104"/>
    </row>
    <row r="41" spans="2:26" s="95" customFormat="1" ht="10.9" customHeight="1">
      <c r="B41" s="339"/>
      <c r="D41" s="125" t="s">
        <v>142</v>
      </c>
      <c r="E41" s="125"/>
      <c r="F41" s="126">
        <v>2106</v>
      </c>
      <c r="G41" s="127">
        <v>1774</v>
      </c>
      <c r="H41" s="127">
        <v>201</v>
      </c>
      <c r="I41" s="127">
        <v>58</v>
      </c>
      <c r="J41" s="127">
        <v>3</v>
      </c>
      <c r="K41" s="127">
        <v>1</v>
      </c>
      <c r="L41" s="127">
        <v>287</v>
      </c>
      <c r="M41" s="127">
        <v>57</v>
      </c>
      <c r="N41" s="128">
        <v>3</v>
      </c>
      <c r="O41" s="128">
        <v>1</v>
      </c>
      <c r="P41" s="128">
        <v>2103</v>
      </c>
      <c r="Q41" s="128">
        <v>1</v>
      </c>
      <c r="R41" s="128" t="s">
        <v>2</v>
      </c>
      <c r="S41" s="128">
        <v>284</v>
      </c>
      <c r="T41" s="128">
        <v>1</v>
      </c>
      <c r="U41" s="128" t="s">
        <v>2</v>
      </c>
      <c r="V41" s="129"/>
      <c r="W41" s="130" t="s">
        <v>143</v>
      </c>
      <c r="X41" s="104"/>
      <c r="Y41" s="341"/>
      <c r="Z41" s="104"/>
    </row>
    <row r="42" spans="2:26" s="95" customFormat="1" ht="10.9" customHeight="1">
      <c r="D42" s="125"/>
      <c r="E42" s="125"/>
      <c r="F42" s="126"/>
      <c r="G42" s="127"/>
      <c r="H42" s="127"/>
      <c r="I42" s="127"/>
      <c r="J42" s="127"/>
      <c r="K42" s="127"/>
      <c r="L42" s="127"/>
      <c r="M42" s="127"/>
      <c r="N42" s="128"/>
      <c r="O42" s="128"/>
      <c r="P42" s="128"/>
      <c r="Q42" s="128"/>
      <c r="R42" s="128"/>
      <c r="S42" s="128"/>
      <c r="T42" s="128"/>
      <c r="U42" s="128"/>
      <c r="V42" s="129"/>
      <c r="W42" s="130"/>
      <c r="X42" s="104"/>
      <c r="Y42" s="100"/>
      <c r="Z42" s="104"/>
    </row>
    <row r="43" spans="2:26" s="95" customFormat="1" ht="10.9" customHeight="1">
      <c r="B43" s="339" t="s">
        <v>1</v>
      </c>
      <c r="D43" s="290" t="s">
        <v>827</v>
      </c>
      <c r="E43" s="290"/>
      <c r="F43" s="291">
        <v>96044</v>
      </c>
      <c r="G43" s="292">
        <v>40513</v>
      </c>
      <c r="H43" s="292">
        <v>7612</v>
      </c>
      <c r="I43" s="292">
        <v>38695</v>
      </c>
      <c r="J43" s="292">
        <v>3731</v>
      </c>
      <c r="K43" s="292">
        <v>128</v>
      </c>
      <c r="L43" s="292">
        <v>41254</v>
      </c>
      <c r="M43" s="292">
        <v>28626</v>
      </c>
      <c r="N43" s="293">
        <v>3392</v>
      </c>
      <c r="O43" s="293">
        <v>58</v>
      </c>
      <c r="P43" s="293">
        <v>103091</v>
      </c>
      <c r="Q43" s="293">
        <v>10609</v>
      </c>
      <c r="R43" s="293">
        <v>297</v>
      </c>
      <c r="S43" s="293">
        <v>46406</v>
      </c>
      <c r="T43" s="293">
        <v>8532</v>
      </c>
      <c r="U43" s="293">
        <v>70</v>
      </c>
      <c r="V43" s="294"/>
      <c r="W43" s="290" t="s">
        <v>827</v>
      </c>
      <c r="X43" s="104"/>
      <c r="Y43" s="341" t="s">
        <v>1</v>
      </c>
      <c r="Z43" s="104"/>
    </row>
    <row r="44" spans="2:26" s="95" customFormat="1" ht="10.9" customHeight="1">
      <c r="B44" s="340"/>
      <c r="D44" s="125" t="s">
        <v>126</v>
      </c>
      <c r="E44" s="125"/>
      <c r="F44" s="126">
        <v>9449</v>
      </c>
      <c r="G44" s="127">
        <v>3946</v>
      </c>
      <c r="H44" s="127" t="s">
        <v>2</v>
      </c>
      <c r="I44" s="127">
        <v>5317</v>
      </c>
      <c r="J44" s="127">
        <v>9</v>
      </c>
      <c r="K44" s="127" t="s">
        <v>2</v>
      </c>
      <c r="L44" s="127" t="s">
        <v>2</v>
      </c>
      <c r="M44" s="127" t="s">
        <v>2</v>
      </c>
      <c r="N44" s="128" t="s">
        <v>2</v>
      </c>
      <c r="O44" s="128" t="s">
        <v>2</v>
      </c>
      <c r="P44" s="128">
        <v>9544</v>
      </c>
      <c r="Q44" s="128">
        <v>103</v>
      </c>
      <c r="R44" s="128">
        <v>1</v>
      </c>
      <c r="S44" s="128" t="s">
        <v>2</v>
      </c>
      <c r="T44" s="128" t="s">
        <v>2</v>
      </c>
      <c r="U44" s="128" t="s">
        <v>2</v>
      </c>
      <c r="V44" s="129"/>
      <c r="W44" s="130" t="s">
        <v>127</v>
      </c>
      <c r="X44" s="104"/>
      <c r="Y44" s="341"/>
      <c r="Z44" s="104"/>
    </row>
    <row r="45" spans="2:26" s="95" customFormat="1" ht="10.9" customHeight="1">
      <c r="B45" s="340"/>
      <c r="D45" s="125" t="s">
        <v>128</v>
      </c>
      <c r="E45" s="125"/>
      <c r="F45" s="126">
        <v>4536</v>
      </c>
      <c r="G45" s="127">
        <v>164</v>
      </c>
      <c r="H45" s="127">
        <v>10</v>
      </c>
      <c r="I45" s="127">
        <v>3704</v>
      </c>
      <c r="J45" s="127">
        <v>331</v>
      </c>
      <c r="K45" s="127">
        <v>20</v>
      </c>
      <c r="L45" s="127">
        <v>556</v>
      </c>
      <c r="M45" s="127">
        <v>466</v>
      </c>
      <c r="N45" s="128">
        <v>68</v>
      </c>
      <c r="O45" s="128">
        <v>2</v>
      </c>
      <c r="P45" s="128">
        <v>5796</v>
      </c>
      <c r="Q45" s="128">
        <v>1529</v>
      </c>
      <c r="R45" s="128">
        <v>82</v>
      </c>
      <c r="S45" s="128">
        <v>638</v>
      </c>
      <c r="T45" s="128">
        <v>147</v>
      </c>
      <c r="U45" s="128">
        <v>5</v>
      </c>
      <c r="V45" s="131"/>
      <c r="W45" s="130" t="s">
        <v>128</v>
      </c>
      <c r="X45" s="104"/>
      <c r="Y45" s="341"/>
      <c r="Z45" s="104"/>
    </row>
    <row r="46" spans="2:26" s="95" customFormat="1" ht="10.9" customHeight="1">
      <c r="B46" s="340"/>
      <c r="D46" s="125" t="s">
        <v>129</v>
      </c>
      <c r="E46" s="125"/>
      <c r="F46" s="126">
        <v>4826</v>
      </c>
      <c r="G46" s="127">
        <v>450</v>
      </c>
      <c r="H46" s="127">
        <v>57</v>
      </c>
      <c r="I46" s="127">
        <v>3560</v>
      </c>
      <c r="J46" s="127">
        <v>305</v>
      </c>
      <c r="K46" s="127">
        <v>55</v>
      </c>
      <c r="L46" s="127">
        <v>2552</v>
      </c>
      <c r="M46" s="127">
        <v>2160</v>
      </c>
      <c r="N46" s="128">
        <v>248</v>
      </c>
      <c r="O46" s="128">
        <v>7</v>
      </c>
      <c r="P46" s="128">
        <v>5912</v>
      </c>
      <c r="Q46" s="128">
        <v>1291</v>
      </c>
      <c r="R46" s="128">
        <v>155</v>
      </c>
      <c r="S46" s="128">
        <v>3058</v>
      </c>
      <c r="T46" s="128">
        <v>750</v>
      </c>
      <c r="U46" s="128">
        <v>11</v>
      </c>
      <c r="V46" s="131"/>
      <c r="W46" s="130" t="s">
        <v>129</v>
      </c>
      <c r="X46" s="104"/>
      <c r="Y46" s="341"/>
      <c r="Z46" s="104"/>
    </row>
    <row r="47" spans="2:26" s="95" customFormat="1" ht="10.9" customHeight="1">
      <c r="B47" s="340"/>
      <c r="D47" s="125" t="s">
        <v>130</v>
      </c>
      <c r="E47" s="125"/>
      <c r="F47" s="126">
        <v>3947</v>
      </c>
      <c r="G47" s="127">
        <v>681</v>
      </c>
      <c r="H47" s="127">
        <v>103</v>
      </c>
      <c r="I47" s="127">
        <v>2374</v>
      </c>
      <c r="J47" s="127">
        <v>350</v>
      </c>
      <c r="K47" s="127">
        <v>6</v>
      </c>
      <c r="L47" s="127">
        <v>2914</v>
      </c>
      <c r="M47" s="127">
        <v>2331</v>
      </c>
      <c r="N47" s="128">
        <v>349</v>
      </c>
      <c r="O47" s="128">
        <v>3</v>
      </c>
      <c r="P47" s="128">
        <v>4580</v>
      </c>
      <c r="Q47" s="128">
        <v>979</v>
      </c>
      <c r="R47" s="128">
        <v>10</v>
      </c>
      <c r="S47" s="128">
        <v>3525</v>
      </c>
      <c r="T47" s="128">
        <v>958</v>
      </c>
      <c r="U47" s="128">
        <v>5</v>
      </c>
      <c r="V47" s="131"/>
      <c r="W47" s="130" t="s">
        <v>130</v>
      </c>
      <c r="X47" s="104"/>
      <c r="Y47" s="341"/>
      <c r="Z47" s="104"/>
    </row>
    <row r="48" spans="2:26" s="95" customFormat="1" ht="10.9" customHeight="1">
      <c r="B48" s="340"/>
      <c r="D48" s="125" t="s">
        <v>131</v>
      </c>
      <c r="E48" s="125"/>
      <c r="F48" s="126">
        <v>4583</v>
      </c>
      <c r="G48" s="127">
        <v>888</v>
      </c>
      <c r="H48" s="127">
        <v>184</v>
      </c>
      <c r="I48" s="127">
        <v>2719</v>
      </c>
      <c r="J48" s="127">
        <v>389</v>
      </c>
      <c r="K48" s="127">
        <v>9</v>
      </c>
      <c r="L48" s="127">
        <v>3395</v>
      </c>
      <c r="M48" s="127">
        <v>2697</v>
      </c>
      <c r="N48" s="128">
        <v>387</v>
      </c>
      <c r="O48" s="128">
        <v>9</v>
      </c>
      <c r="P48" s="128">
        <v>5240</v>
      </c>
      <c r="Q48" s="128">
        <v>1050</v>
      </c>
      <c r="R48" s="128">
        <v>5</v>
      </c>
      <c r="S48" s="128">
        <v>4046</v>
      </c>
      <c r="T48" s="128">
        <v>1042</v>
      </c>
      <c r="U48" s="128">
        <v>5</v>
      </c>
      <c r="V48" s="131"/>
      <c r="W48" s="130" t="s">
        <v>131</v>
      </c>
      <c r="X48" s="104"/>
      <c r="Y48" s="341"/>
      <c r="Z48" s="104"/>
    </row>
    <row r="49" spans="1:26" s="95" customFormat="1" ht="10.9" customHeight="1">
      <c r="B49" s="340"/>
      <c r="D49" s="125" t="s">
        <v>132</v>
      </c>
      <c r="E49" s="125"/>
      <c r="F49" s="126">
        <v>5333</v>
      </c>
      <c r="G49" s="127">
        <v>1057</v>
      </c>
      <c r="H49" s="127">
        <v>265</v>
      </c>
      <c r="I49" s="127">
        <v>3156</v>
      </c>
      <c r="J49" s="127">
        <v>452</v>
      </c>
      <c r="K49" s="127">
        <v>7</v>
      </c>
      <c r="L49" s="127">
        <v>3978</v>
      </c>
      <c r="M49" s="127">
        <v>3138</v>
      </c>
      <c r="N49" s="128">
        <v>448</v>
      </c>
      <c r="O49" s="128">
        <v>6</v>
      </c>
      <c r="P49" s="128">
        <v>6080</v>
      </c>
      <c r="Q49" s="128">
        <v>1198</v>
      </c>
      <c r="R49" s="128">
        <v>8</v>
      </c>
      <c r="S49" s="128">
        <v>4720</v>
      </c>
      <c r="T49" s="128">
        <v>1188</v>
      </c>
      <c r="U49" s="128">
        <v>8</v>
      </c>
      <c r="V49" s="131"/>
      <c r="W49" s="130" t="s">
        <v>132</v>
      </c>
      <c r="X49" s="104"/>
      <c r="Y49" s="341"/>
      <c r="Z49" s="104"/>
    </row>
    <row r="50" spans="1:26" s="95" customFormat="1" ht="10.9" customHeight="1">
      <c r="B50" s="340"/>
      <c r="D50" s="125" t="s">
        <v>133</v>
      </c>
      <c r="E50" s="125"/>
      <c r="F50" s="126">
        <v>6019</v>
      </c>
      <c r="G50" s="127">
        <v>1201</v>
      </c>
      <c r="H50" s="127">
        <v>330</v>
      </c>
      <c r="I50" s="127">
        <v>3551</v>
      </c>
      <c r="J50" s="127">
        <v>522</v>
      </c>
      <c r="K50" s="127">
        <v>3</v>
      </c>
      <c r="L50" s="127">
        <v>4525</v>
      </c>
      <c r="M50" s="127">
        <v>3541</v>
      </c>
      <c r="N50" s="128">
        <v>521</v>
      </c>
      <c r="O50" s="128">
        <v>3</v>
      </c>
      <c r="P50" s="128">
        <v>6665</v>
      </c>
      <c r="Q50" s="128">
        <v>1165</v>
      </c>
      <c r="R50" s="128">
        <v>6</v>
      </c>
      <c r="S50" s="128">
        <v>5168</v>
      </c>
      <c r="T50" s="128">
        <v>1161</v>
      </c>
      <c r="U50" s="128">
        <v>6</v>
      </c>
      <c r="V50" s="131"/>
      <c r="W50" s="130" t="s">
        <v>133</v>
      </c>
      <c r="X50" s="104"/>
      <c r="Y50" s="341"/>
      <c r="Z50" s="104"/>
    </row>
    <row r="51" spans="1:26" s="95" customFormat="1" ht="10.9" customHeight="1">
      <c r="B51" s="340"/>
      <c r="D51" s="125" t="s">
        <v>134</v>
      </c>
      <c r="E51" s="125"/>
      <c r="F51" s="126">
        <v>5763</v>
      </c>
      <c r="G51" s="127">
        <v>1199</v>
      </c>
      <c r="H51" s="127">
        <v>447</v>
      </c>
      <c r="I51" s="127">
        <v>3317</v>
      </c>
      <c r="J51" s="127">
        <v>433</v>
      </c>
      <c r="K51" s="127">
        <v>3</v>
      </c>
      <c r="L51" s="127">
        <v>4324</v>
      </c>
      <c r="M51" s="127">
        <v>3308</v>
      </c>
      <c r="N51" s="128">
        <v>432</v>
      </c>
      <c r="O51" s="128">
        <v>3</v>
      </c>
      <c r="P51" s="128">
        <v>6305</v>
      </c>
      <c r="Q51" s="128">
        <v>971</v>
      </c>
      <c r="R51" s="128">
        <v>7</v>
      </c>
      <c r="S51" s="128">
        <v>4863</v>
      </c>
      <c r="T51" s="128">
        <v>967</v>
      </c>
      <c r="U51" s="128">
        <v>7</v>
      </c>
      <c r="V51" s="131"/>
      <c r="W51" s="130" t="s">
        <v>134</v>
      </c>
      <c r="X51" s="104"/>
      <c r="Y51" s="341"/>
      <c r="Z51" s="104"/>
    </row>
    <row r="52" spans="1:26" s="95" customFormat="1" ht="10.9" customHeight="1">
      <c r="B52" s="340"/>
      <c r="D52" s="125" t="s">
        <v>135</v>
      </c>
      <c r="E52" s="125"/>
      <c r="F52" s="126">
        <v>6290</v>
      </c>
      <c r="G52" s="127">
        <v>1471</v>
      </c>
      <c r="H52" s="127">
        <v>680</v>
      </c>
      <c r="I52" s="127">
        <v>3433</v>
      </c>
      <c r="J52" s="127">
        <v>383</v>
      </c>
      <c r="K52" s="127">
        <v>8</v>
      </c>
      <c r="L52" s="127">
        <v>4625</v>
      </c>
      <c r="M52" s="127">
        <v>3431</v>
      </c>
      <c r="N52" s="128">
        <v>382</v>
      </c>
      <c r="O52" s="128">
        <v>8</v>
      </c>
      <c r="P52" s="128">
        <v>6812</v>
      </c>
      <c r="Q52" s="128">
        <v>905</v>
      </c>
      <c r="R52" s="128">
        <v>8</v>
      </c>
      <c r="S52" s="128">
        <v>5146</v>
      </c>
      <c r="T52" s="128">
        <v>903</v>
      </c>
      <c r="U52" s="128">
        <v>8</v>
      </c>
      <c r="V52" s="131"/>
      <c r="W52" s="130" t="s">
        <v>135</v>
      </c>
      <c r="X52" s="104"/>
      <c r="Y52" s="341"/>
      <c r="Z52" s="104"/>
    </row>
    <row r="53" spans="1:26" s="95" customFormat="1" ht="10.9" customHeight="1">
      <c r="B53" s="340"/>
      <c r="D53" s="125" t="s">
        <v>136</v>
      </c>
      <c r="E53" s="125"/>
      <c r="F53" s="126">
        <v>6430</v>
      </c>
      <c r="G53" s="127">
        <v>1933</v>
      </c>
      <c r="H53" s="127">
        <v>895</v>
      </c>
      <c r="I53" s="127">
        <v>3031</v>
      </c>
      <c r="J53" s="127">
        <v>286</v>
      </c>
      <c r="K53" s="127">
        <v>9</v>
      </c>
      <c r="L53" s="127">
        <v>4341</v>
      </c>
      <c r="M53" s="127">
        <v>3028</v>
      </c>
      <c r="N53" s="128">
        <v>286</v>
      </c>
      <c r="O53" s="128">
        <v>9</v>
      </c>
      <c r="P53" s="128">
        <v>6853</v>
      </c>
      <c r="Q53" s="128">
        <v>714</v>
      </c>
      <c r="R53" s="128">
        <v>4</v>
      </c>
      <c r="S53" s="128">
        <v>4762</v>
      </c>
      <c r="T53" s="128">
        <v>712</v>
      </c>
      <c r="U53" s="128">
        <v>4</v>
      </c>
      <c r="V53" s="131"/>
      <c r="W53" s="130" t="s">
        <v>136</v>
      </c>
      <c r="X53" s="104"/>
      <c r="Y53" s="341"/>
      <c r="Z53" s="104"/>
    </row>
    <row r="54" spans="1:26" s="95" customFormat="1" ht="10.9" customHeight="1">
      <c r="B54" s="340"/>
      <c r="D54" s="125" t="s">
        <v>137</v>
      </c>
      <c r="E54" s="125"/>
      <c r="F54" s="126">
        <v>7020</v>
      </c>
      <c r="G54" s="127">
        <v>3207</v>
      </c>
      <c r="H54" s="127">
        <v>1122</v>
      </c>
      <c r="I54" s="127">
        <v>2214</v>
      </c>
      <c r="J54" s="127">
        <v>176</v>
      </c>
      <c r="K54" s="127">
        <v>3</v>
      </c>
      <c r="L54" s="127">
        <v>3660</v>
      </c>
      <c r="M54" s="127">
        <v>2212</v>
      </c>
      <c r="N54" s="128">
        <v>176</v>
      </c>
      <c r="O54" s="128">
        <v>3</v>
      </c>
      <c r="P54" s="128">
        <v>7302</v>
      </c>
      <c r="Q54" s="128">
        <v>454</v>
      </c>
      <c r="R54" s="128">
        <v>7</v>
      </c>
      <c r="S54" s="128">
        <v>3942</v>
      </c>
      <c r="T54" s="128">
        <v>454</v>
      </c>
      <c r="U54" s="128">
        <v>7</v>
      </c>
      <c r="V54" s="131"/>
      <c r="W54" s="130" t="s">
        <v>137</v>
      </c>
      <c r="X54" s="104"/>
      <c r="Y54" s="341"/>
      <c r="Z54" s="104"/>
    </row>
    <row r="55" spans="1:26" s="95" customFormat="1" ht="10.9" customHeight="1">
      <c r="B55" s="340"/>
      <c r="D55" s="125" t="s">
        <v>138</v>
      </c>
      <c r="E55" s="125"/>
      <c r="F55" s="126">
        <v>7784</v>
      </c>
      <c r="G55" s="127">
        <v>4788</v>
      </c>
      <c r="H55" s="127">
        <v>1251</v>
      </c>
      <c r="I55" s="127">
        <v>1380</v>
      </c>
      <c r="J55" s="127">
        <v>68</v>
      </c>
      <c r="K55" s="127">
        <v>2</v>
      </c>
      <c r="L55" s="127">
        <v>2855</v>
      </c>
      <c r="M55" s="127">
        <v>1379</v>
      </c>
      <c r="N55" s="128">
        <v>68</v>
      </c>
      <c r="O55" s="128">
        <v>2</v>
      </c>
      <c r="P55" s="128">
        <v>7901</v>
      </c>
      <c r="Q55" s="128">
        <v>186</v>
      </c>
      <c r="R55" s="128">
        <v>1</v>
      </c>
      <c r="S55" s="128">
        <v>2972</v>
      </c>
      <c r="T55" s="128">
        <v>186</v>
      </c>
      <c r="U55" s="128">
        <v>1</v>
      </c>
      <c r="V55" s="131"/>
      <c r="W55" s="130" t="s">
        <v>138</v>
      </c>
      <c r="X55" s="104"/>
      <c r="Y55" s="341"/>
      <c r="Z55" s="104"/>
    </row>
    <row r="56" spans="1:26" s="95" customFormat="1" ht="10.9" customHeight="1">
      <c r="B56" s="340"/>
      <c r="D56" s="125" t="s">
        <v>139</v>
      </c>
      <c r="E56" s="125"/>
      <c r="F56" s="126">
        <v>6180</v>
      </c>
      <c r="G56" s="127">
        <v>4480</v>
      </c>
      <c r="H56" s="127">
        <v>916</v>
      </c>
      <c r="I56" s="127">
        <v>499</v>
      </c>
      <c r="J56" s="127">
        <v>14</v>
      </c>
      <c r="K56" s="127">
        <v>3</v>
      </c>
      <c r="L56" s="127">
        <v>1560</v>
      </c>
      <c r="M56" s="127">
        <v>498</v>
      </c>
      <c r="N56" s="128">
        <v>14</v>
      </c>
      <c r="O56" s="128">
        <v>3</v>
      </c>
      <c r="P56" s="128">
        <v>6209</v>
      </c>
      <c r="Q56" s="128">
        <v>44</v>
      </c>
      <c r="R56" s="128">
        <v>2</v>
      </c>
      <c r="S56" s="128">
        <v>1589</v>
      </c>
      <c r="T56" s="128">
        <v>44</v>
      </c>
      <c r="U56" s="128">
        <v>2</v>
      </c>
      <c r="V56" s="129"/>
      <c r="W56" s="130" t="s">
        <v>139</v>
      </c>
      <c r="X56" s="104"/>
      <c r="Y56" s="341"/>
      <c r="Z56" s="104"/>
    </row>
    <row r="57" spans="1:26" s="95" customFormat="1" ht="10.9" customHeight="1">
      <c r="B57" s="340"/>
      <c r="D57" s="125" t="s">
        <v>140</v>
      </c>
      <c r="E57" s="125"/>
      <c r="F57" s="126">
        <v>5855</v>
      </c>
      <c r="G57" s="127">
        <v>4599</v>
      </c>
      <c r="H57" s="127">
        <v>737</v>
      </c>
      <c r="I57" s="127">
        <v>283</v>
      </c>
      <c r="J57" s="127">
        <v>9</v>
      </c>
      <c r="K57" s="127" t="s">
        <v>2</v>
      </c>
      <c r="L57" s="127">
        <v>1116</v>
      </c>
      <c r="M57" s="127">
        <v>283</v>
      </c>
      <c r="N57" s="128">
        <v>9</v>
      </c>
      <c r="O57" s="128" t="s">
        <v>2</v>
      </c>
      <c r="P57" s="128">
        <v>5859</v>
      </c>
      <c r="Q57" s="128">
        <v>13</v>
      </c>
      <c r="R57" s="128" t="s">
        <v>2</v>
      </c>
      <c r="S57" s="128">
        <v>1120</v>
      </c>
      <c r="T57" s="128">
        <v>13</v>
      </c>
      <c r="U57" s="128" t="s">
        <v>2</v>
      </c>
      <c r="V57" s="129"/>
      <c r="W57" s="130" t="s">
        <v>140</v>
      </c>
      <c r="X57" s="104"/>
      <c r="Y57" s="341"/>
      <c r="Z57" s="104"/>
    </row>
    <row r="58" spans="1:26" s="95" customFormat="1" ht="10.9" customHeight="1">
      <c r="B58" s="340"/>
      <c r="D58" s="125" t="s">
        <v>141</v>
      </c>
      <c r="E58" s="125"/>
      <c r="F58" s="126">
        <v>5601</v>
      </c>
      <c r="G58" s="127">
        <v>4843</v>
      </c>
      <c r="H58" s="127">
        <v>474</v>
      </c>
      <c r="I58" s="127">
        <v>117</v>
      </c>
      <c r="J58" s="127">
        <v>3</v>
      </c>
      <c r="K58" s="127" t="s">
        <v>2</v>
      </c>
      <c r="L58" s="127">
        <v>636</v>
      </c>
      <c r="M58" s="127">
        <v>114</v>
      </c>
      <c r="N58" s="128">
        <v>3</v>
      </c>
      <c r="O58" s="128" t="s">
        <v>2</v>
      </c>
      <c r="P58" s="128">
        <v>5605</v>
      </c>
      <c r="Q58" s="128">
        <v>6</v>
      </c>
      <c r="R58" s="128">
        <v>1</v>
      </c>
      <c r="S58" s="128">
        <v>640</v>
      </c>
      <c r="T58" s="128">
        <v>6</v>
      </c>
      <c r="U58" s="128">
        <v>1</v>
      </c>
      <c r="V58" s="129"/>
      <c r="W58" s="130" t="s">
        <v>141</v>
      </c>
      <c r="X58" s="104"/>
      <c r="Y58" s="341"/>
      <c r="Z58" s="104"/>
    </row>
    <row r="59" spans="1:26" s="95" customFormat="1" ht="10.9" customHeight="1">
      <c r="B59" s="340"/>
      <c r="D59" s="125" t="s">
        <v>142</v>
      </c>
      <c r="E59" s="125"/>
      <c r="F59" s="126">
        <v>5927</v>
      </c>
      <c r="G59" s="127">
        <v>5606</v>
      </c>
      <c r="H59" s="127">
        <v>141</v>
      </c>
      <c r="I59" s="127">
        <v>40</v>
      </c>
      <c r="J59" s="127">
        <v>1</v>
      </c>
      <c r="K59" s="127" t="s">
        <v>2</v>
      </c>
      <c r="L59" s="127">
        <v>217</v>
      </c>
      <c r="M59" s="127">
        <v>40</v>
      </c>
      <c r="N59" s="128">
        <v>1</v>
      </c>
      <c r="O59" s="128" t="s">
        <v>2</v>
      </c>
      <c r="P59" s="128">
        <v>5927</v>
      </c>
      <c r="Q59" s="128">
        <v>1</v>
      </c>
      <c r="R59" s="128" t="s">
        <v>2</v>
      </c>
      <c r="S59" s="128">
        <v>217</v>
      </c>
      <c r="T59" s="128">
        <v>1</v>
      </c>
      <c r="U59" s="128" t="s">
        <v>2</v>
      </c>
      <c r="V59" s="129"/>
      <c r="W59" s="130" t="s">
        <v>143</v>
      </c>
      <c r="X59" s="104"/>
      <c r="Y59" s="341"/>
      <c r="Z59" s="104"/>
    </row>
    <row r="60" spans="1:26" s="95" customFormat="1" ht="10.9" customHeight="1">
      <c r="B60" s="340"/>
      <c r="D60" s="132" t="s">
        <v>3</v>
      </c>
      <c r="E60" s="132"/>
      <c r="F60" s="126"/>
      <c r="G60" s="127"/>
      <c r="H60" s="127"/>
      <c r="I60" s="127"/>
      <c r="J60" s="127"/>
      <c r="K60" s="127"/>
      <c r="L60" s="127"/>
      <c r="M60" s="127"/>
      <c r="N60" s="128"/>
      <c r="O60" s="128"/>
      <c r="P60" s="128"/>
      <c r="Q60" s="128"/>
      <c r="R60" s="128"/>
      <c r="S60" s="128"/>
      <c r="T60" s="128"/>
      <c r="U60" s="128"/>
      <c r="V60" s="131"/>
      <c r="W60" s="132" t="s">
        <v>3</v>
      </c>
      <c r="X60" s="104"/>
      <c r="Y60" s="341"/>
      <c r="Z60" s="104"/>
    </row>
    <row r="61" spans="1:26" s="95" customFormat="1" ht="10.9" customHeight="1">
      <c r="B61" s="340"/>
      <c r="D61" s="133" t="s">
        <v>144</v>
      </c>
      <c r="E61" s="133"/>
      <c r="F61" s="126">
        <v>23595</v>
      </c>
      <c r="G61" s="127" t="s">
        <v>2</v>
      </c>
      <c r="H61" s="127">
        <v>5592</v>
      </c>
      <c r="I61" s="127">
        <v>15362</v>
      </c>
      <c r="J61" s="127">
        <v>1792</v>
      </c>
      <c r="K61" s="127">
        <v>22</v>
      </c>
      <c r="L61" s="127">
        <v>23595</v>
      </c>
      <c r="M61" s="127">
        <v>15362</v>
      </c>
      <c r="N61" s="128">
        <v>1792</v>
      </c>
      <c r="O61" s="128">
        <v>22</v>
      </c>
      <c r="P61" s="128">
        <v>26239</v>
      </c>
      <c r="Q61" s="128">
        <v>4429</v>
      </c>
      <c r="R61" s="128">
        <v>29</v>
      </c>
      <c r="S61" s="128">
        <v>26239</v>
      </c>
      <c r="T61" s="128">
        <v>4429</v>
      </c>
      <c r="U61" s="128">
        <v>29</v>
      </c>
      <c r="V61" s="131"/>
      <c r="W61" s="134" t="s">
        <v>144</v>
      </c>
      <c r="X61" s="104"/>
      <c r="Y61" s="341"/>
      <c r="Z61" s="104"/>
    </row>
    <row r="62" spans="1:26" s="95" customFormat="1" ht="10.9" customHeight="1">
      <c r="B62" s="340"/>
      <c r="D62" s="133" t="s">
        <v>145</v>
      </c>
      <c r="E62" s="133"/>
      <c r="F62" s="126">
        <v>16405</v>
      </c>
      <c r="G62" s="127" t="s">
        <v>2</v>
      </c>
      <c r="H62" s="127">
        <v>3419</v>
      </c>
      <c r="I62" s="127">
        <v>11071</v>
      </c>
      <c r="J62" s="127">
        <v>1441</v>
      </c>
      <c r="K62" s="127">
        <v>17</v>
      </c>
      <c r="L62" s="127">
        <v>16405</v>
      </c>
      <c r="M62" s="127">
        <v>11071</v>
      </c>
      <c r="N62" s="128">
        <v>1441</v>
      </c>
      <c r="O62" s="128">
        <v>17</v>
      </c>
      <c r="P62" s="128">
        <v>18476</v>
      </c>
      <c r="Q62" s="128">
        <v>3505</v>
      </c>
      <c r="R62" s="128">
        <v>24</v>
      </c>
      <c r="S62" s="128">
        <v>18476</v>
      </c>
      <c r="T62" s="128">
        <v>3505</v>
      </c>
      <c r="U62" s="128">
        <v>24</v>
      </c>
      <c r="V62" s="131"/>
      <c r="W62" s="134" t="s">
        <v>145</v>
      </c>
      <c r="X62" s="104"/>
      <c r="Y62" s="341"/>
      <c r="Z62" s="104"/>
    </row>
    <row r="63" spans="1:26" s="135" customFormat="1" ht="10.9" customHeight="1">
      <c r="B63" s="340"/>
      <c r="D63" s="133" t="s">
        <v>146</v>
      </c>
      <c r="E63" s="133"/>
      <c r="F63" s="126">
        <v>6579</v>
      </c>
      <c r="G63" s="127" t="s">
        <v>2</v>
      </c>
      <c r="H63" s="127">
        <v>2139</v>
      </c>
      <c r="I63" s="127">
        <v>3898</v>
      </c>
      <c r="J63" s="127">
        <v>271</v>
      </c>
      <c r="K63" s="127">
        <v>1</v>
      </c>
      <c r="L63" s="127">
        <v>6579</v>
      </c>
      <c r="M63" s="127">
        <v>3898</v>
      </c>
      <c r="N63" s="128">
        <v>271</v>
      </c>
      <c r="O63" s="128">
        <v>1</v>
      </c>
      <c r="P63" s="128">
        <v>7084</v>
      </c>
      <c r="Q63" s="128">
        <v>774</v>
      </c>
      <c r="R63" s="128">
        <v>3</v>
      </c>
      <c r="S63" s="128">
        <v>7084</v>
      </c>
      <c r="T63" s="128">
        <v>774</v>
      </c>
      <c r="U63" s="128">
        <v>3</v>
      </c>
      <c r="V63" s="131"/>
      <c r="W63" s="134" t="s">
        <v>146</v>
      </c>
      <c r="X63" s="136"/>
      <c r="Y63" s="341"/>
      <c r="Z63" s="136"/>
    </row>
    <row r="64" spans="1:26" ht="10.9" customHeight="1">
      <c r="A64" s="137"/>
      <c r="B64" s="137"/>
      <c r="C64" s="137"/>
      <c r="D64" s="137"/>
      <c r="E64" s="137"/>
      <c r="F64" s="4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4"/>
      <c r="W64" s="137"/>
      <c r="X64" s="3"/>
      <c r="Y64" s="137"/>
      <c r="Z64" s="3"/>
    </row>
    <row r="65" spans="1:26" ht="3" customHeight="1">
      <c r="A65" s="138"/>
      <c r="B65" s="138"/>
      <c r="C65" s="138"/>
      <c r="D65" s="138"/>
      <c r="E65" s="138"/>
      <c r="F65" s="1"/>
      <c r="G65" s="1"/>
      <c r="H65" s="1"/>
      <c r="I65" s="1"/>
      <c r="J65" s="1"/>
      <c r="K65" s="1"/>
      <c r="L65" s="1"/>
      <c r="M65" s="1"/>
      <c r="N65" s="2"/>
      <c r="O65" s="2"/>
      <c r="P65" s="2"/>
      <c r="Q65" s="2"/>
      <c r="R65" s="2"/>
      <c r="S65" s="2"/>
      <c r="T65" s="2"/>
      <c r="U65" s="2"/>
      <c r="V65" s="2"/>
      <c r="W65" s="139"/>
      <c r="X65" s="2"/>
      <c r="Y65" s="139"/>
      <c r="Z65" s="2"/>
    </row>
    <row r="66" spans="1:26" ht="11.25">
      <c r="A66" s="9" t="s">
        <v>147</v>
      </c>
      <c r="B66" s="9"/>
      <c r="N66" s="2"/>
      <c r="O66" s="2"/>
      <c r="P66" s="2"/>
      <c r="Q66" s="2"/>
      <c r="R66" s="2"/>
      <c r="S66" s="2"/>
      <c r="T66" s="2"/>
      <c r="U66" s="2"/>
      <c r="V66" s="2"/>
      <c r="W66" s="139"/>
      <c r="X66" s="2"/>
      <c r="Y66" s="2"/>
      <c r="Z66" s="2"/>
    </row>
    <row r="67" spans="1:26" ht="11.25">
      <c r="A67" s="2" t="s">
        <v>148</v>
      </c>
      <c r="B67" s="9"/>
      <c r="N67" s="2"/>
      <c r="O67" s="2"/>
      <c r="P67" s="2"/>
      <c r="Q67" s="2"/>
      <c r="R67" s="2"/>
      <c r="S67" s="2"/>
      <c r="T67" s="2"/>
      <c r="U67" s="2"/>
      <c r="V67" s="2"/>
      <c r="W67" s="139"/>
      <c r="X67" s="2"/>
      <c r="Y67" s="2"/>
      <c r="Z67" s="2"/>
    </row>
    <row r="68" spans="1:26" ht="11.25" customHeight="1">
      <c r="A68" s="2" t="s">
        <v>149</v>
      </c>
    </row>
    <row r="69" spans="1:26" ht="11.25" customHeight="1">
      <c r="A69" s="2" t="s">
        <v>150</v>
      </c>
    </row>
    <row r="74" spans="1:26" ht="14.65" customHeight="1">
      <c r="P74" s="296"/>
    </row>
  </sheetData>
  <mergeCells count="19">
    <mergeCell ref="A1:M1"/>
    <mergeCell ref="N1:Z1"/>
    <mergeCell ref="A3:E5"/>
    <mergeCell ref="F3:K3"/>
    <mergeCell ref="L3:M3"/>
    <mergeCell ref="N3:O3"/>
    <mergeCell ref="P3:R3"/>
    <mergeCell ref="S3:U3"/>
    <mergeCell ref="V3:Y5"/>
    <mergeCell ref="F4:F5"/>
    <mergeCell ref="B43:B63"/>
    <mergeCell ref="Y43:Y63"/>
    <mergeCell ref="L4:L5"/>
    <mergeCell ref="P4:P5"/>
    <mergeCell ref="S4:S5"/>
    <mergeCell ref="B7:B23"/>
    <mergeCell ref="Y7:Y23"/>
    <mergeCell ref="B25:B41"/>
    <mergeCell ref="Y25:Y41"/>
  </mergeCells>
  <phoneticPr fontId="15"/>
  <pageMargins left="0.98425196850393704" right="0.98425196850393704" top="0.59055118110236227" bottom="0.59055118110236227" header="0.31496062992125984" footer="0.39370078740157483"/>
  <pageSetup paperSize="9" firstPageNumber="124" orientation="portrait" useFirstPageNumber="1" horizontalDpi="300" verticalDpi="300" r:id="rId1"/>
  <headerFooter>
    <oddFooter>&amp;C&amp;"ＭＳ ゴシック,標準"&amp;10&amp;P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B55"/>
  <sheetViews>
    <sheetView tabSelected="1" workbookViewId="0">
      <selection activeCell="BL42" sqref="BL42:CH42"/>
    </sheetView>
  </sheetViews>
  <sheetFormatPr defaultColWidth="10.1640625" defaultRowHeight="14.65" customHeight="1"/>
  <cols>
    <col min="1" max="1" width="1" style="193" customWidth="1"/>
    <col min="2" max="5" width="1.6640625" style="193" customWidth="1"/>
    <col min="6" max="6" width="19.83203125" style="193" customWidth="1"/>
    <col min="7" max="8" width="1.6640625" style="193" customWidth="1"/>
    <col min="9" max="20" width="9.83203125" style="191" customWidth="1"/>
    <col min="21" max="21" width="1" style="193" customWidth="1"/>
    <col min="22" max="25" width="1.6640625" style="193" customWidth="1"/>
    <col min="26" max="26" width="19.83203125" style="193" customWidth="1"/>
    <col min="27" max="27" width="1.6640625" style="193" customWidth="1"/>
    <col min="28" max="28" width="1.6640625" style="191" customWidth="1"/>
    <col min="29" max="16384" width="10.1640625" style="191"/>
  </cols>
  <sheetData>
    <row r="1" spans="1:28" s="5" customFormat="1" ht="19.5" customHeight="1">
      <c r="A1" s="375" t="s">
        <v>828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6" t="s">
        <v>152</v>
      </c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s="149" customFormat="1" ht="16.5" customHeight="1">
      <c r="A2" s="6"/>
      <c r="B2" s="6"/>
      <c r="C2" s="6"/>
      <c r="D2" s="6"/>
      <c r="E2" s="6"/>
      <c r="F2" s="140"/>
      <c r="G2" s="140"/>
      <c r="H2" s="140"/>
      <c r="I2" s="141" t="s">
        <v>153</v>
      </c>
      <c r="J2" s="142"/>
      <c r="K2" s="142"/>
      <c r="L2" s="142"/>
      <c r="M2" s="142"/>
      <c r="N2" s="142"/>
      <c r="O2" s="143"/>
      <c r="P2" s="143"/>
      <c r="Q2" s="144"/>
      <c r="R2" s="144"/>
      <c r="S2" s="144"/>
      <c r="T2" s="144"/>
      <c r="U2" s="145"/>
      <c r="V2" s="145"/>
      <c r="W2" s="145"/>
      <c r="X2" s="145"/>
      <c r="Y2" s="145"/>
      <c r="Z2" s="146"/>
      <c r="AA2" s="147"/>
      <c r="AB2" s="148" t="s">
        <v>87</v>
      </c>
    </row>
    <row r="3" spans="1:28" s="149" customFormat="1" ht="13.5" customHeight="1">
      <c r="A3" s="377" t="s">
        <v>154</v>
      </c>
      <c r="B3" s="377"/>
      <c r="C3" s="377"/>
      <c r="D3" s="377"/>
      <c r="E3" s="377"/>
      <c r="F3" s="377"/>
      <c r="G3" s="377"/>
      <c r="H3" s="377"/>
      <c r="I3" s="380" t="s">
        <v>155</v>
      </c>
      <c r="J3" s="381"/>
      <c r="K3" s="381"/>
      <c r="L3" s="382"/>
      <c r="M3" s="383" t="s">
        <v>156</v>
      </c>
      <c r="N3" s="384"/>
      <c r="O3" s="385"/>
      <c r="P3" s="386"/>
      <c r="Q3" s="387" t="s">
        <v>1</v>
      </c>
      <c r="R3" s="388"/>
      <c r="S3" s="388"/>
      <c r="T3" s="389"/>
      <c r="U3" s="390" t="s">
        <v>154</v>
      </c>
      <c r="V3" s="391"/>
      <c r="W3" s="391"/>
      <c r="X3" s="391"/>
      <c r="Y3" s="391"/>
      <c r="Z3" s="391"/>
      <c r="AA3" s="391"/>
      <c r="AB3" s="391"/>
    </row>
    <row r="4" spans="1:28" s="6" customFormat="1" ht="14.1" customHeight="1">
      <c r="A4" s="378"/>
      <c r="B4" s="378"/>
      <c r="C4" s="378"/>
      <c r="D4" s="378"/>
      <c r="E4" s="378"/>
      <c r="F4" s="378"/>
      <c r="G4" s="378"/>
      <c r="H4" s="378"/>
      <c r="I4" s="150"/>
      <c r="J4" s="150"/>
      <c r="K4" s="150"/>
      <c r="L4" s="151" t="s">
        <v>157</v>
      </c>
      <c r="M4" s="150"/>
      <c r="N4" s="150"/>
      <c r="O4" s="152"/>
      <c r="P4" s="153" t="s">
        <v>157</v>
      </c>
      <c r="Q4" s="154"/>
      <c r="R4" s="154"/>
      <c r="S4" s="154"/>
      <c r="T4" s="155" t="s">
        <v>157</v>
      </c>
      <c r="U4" s="392"/>
      <c r="V4" s="393"/>
      <c r="W4" s="393"/>
      <c r="X4" s="393"/>
      <c r="Y4" s="393"/>
      <c r="Z4" s="393"/>
      <c r="AA4" s="393"/>
      <c r="AB4" s="393"/>
    </row>
    <row r="5" spans="1:28" s="6" customFormat="1" ht="30" customHeight="1">
      <c r="A5" s="379"/>
      <c r="B5" s="379"/>
      <c r="C5" s="379"/>
      <c r="D5" s="379"/>
      <c r="E5" s="379"/>
      <c r="F5" s="379"/>
      <c r="G5" s="379"/>
      <c r="H5" s="379"/>
      <c r="I5" s="156" t="s">
        <v>158</v>
      </c>
      <c r="J5" s="157" t="s">
        <v>159</v>
      </c>
      <c r="K5" s="157" t="s">
        <v>160</v>
      </c>
      <c r="L5" s="157" t="s">
        <v>161</v>
      </c>
      <c r="M5" s="156" t="s">
        <v>158</v>
      </c>
      <c r="N5" s="157" t="s">
        <v>159</v>
      </c>
      <c r="O5" s="158" t="s">
        <v>160</v>
      </c>
      <c r="P5" s="159" t="s">
        <v>161</v>
      </c>
      <c r="Q5" s="160" t="s">
        <v>158</v>
      </c>
      <c r="R5" s="159" t="s">
        <v>159</v>
      </c>
      <c r="S5" s="159" t="s">
        <v>160</v>
      </c>
      <c r="T5" s="161" t="s">
        <v>162</v>
      </c>
      <c r="U5" s="394"/>
      <c r="V5" s="395"/>
      <c r="W5" s="395"/>
      <c r="X5" s="395"/>
      <c r="Y5" s="395"/>
      <c r="Z5" s="395"/>
      <c r="AA5" s="395"/>
      <c r="AB5" s="395"/>
    </row>
    <row r="6" spans="1:28" s="173" customFormat="1" ht="12.95" customHeight="1">
      <c r="A6" s="162"/>
      <c r="B6" s="162"/>
      <c r="C6" s="162"/>
      <c r="D6" s="162"/>
      <c r="E6" s="162"/>
      <c r="F6" s="163"/>
      <c r="G6" s="163"/>
      <c r="H6" s="163"/>
      <c r="I6" s="164"/>
      <c r="J6" s="165"/>
      <c r="K6" s="165"/>
      <c r="L6" s="165"/>
      <c r="M6" s="166"/>
      <c r="N6" s="165"/>
      <c r="O6" s="167"/>
      <c r="P6" s="167"/>
      <c r="Q6" s="168"/>
      <c r="R6" s="167"/>
      <c r="S6" s="167"/>
      <c r="T6" s="167"/>
      <c r="U6" s="169"/>
      <c r="V6" s="170"/>
      <c r="W6" s="170"/>
      <c r="X6" s="170"/>
      <c r="Y6" s="170"/>
      <c r="Z6" s="171"/>
      <c r="AA6" s="171"/>
      <c r="AB6" s="172"/>
    </row>
    <row r="7" spans="1:28" s="149" customFormat="1" ht="12.95" customHeight="1">
      <c r="A7" s="162"/>
      <c r="B7" s="396" t="s">
        <v>163</v>
      </c>
      <c r="C7" s="397"/>
      <c r="D7" s="397"/>
      <c r="E7" s="397"/>
      <c r="F7" s="397"/>
      <c r="G7" s="397"/>
      <c r="H7" s="175"/>
      <c r="I7" s="67">
        <v>96663</v>
      </c>
      <c r="J7" s="68">
        <v>85719</v>
      </c>
      <c r="K7" s="68">
        <v>10944</v>
      </c>
      <c r="L7" s="68">
        <v>22164</v>
      </c>
      <c r="M7" s="68">
        <v>50102</v>
      </c>
      <c r="N7" s="68">
        <v>44465</v>
      </c>
      <c r="O7" s="176">
        <v>5637</v>
      </c>
      <c r="P7" s="176">
        <v>11360</v>
      </c>
      <c r="Q7" s="176">
        <v>46561</v>
      </c>
      <c r="R7" s="176">
        <v>41254</v>
      </c>
      <c r="S7" s="176">
        <v>5307</v>
      </c>
      <c r="T7" s="176">
        <v>10804</v>
      </c>
      <c r="U7" s="169"/>
      <c r="V7" s="396" t="s">
        <v>163</v>
      </c>
      <c r="W7" s="396"/>
      <c r="X7" s="396"/>
      <c r="Y7" s="396"/>
      <c r="Z7" s="396"/>
      <c r="AA7" s="396"/>
      <c r="AB7" s="177"/>
    </row>
    <row r="8" spans="1:28" s="149" customFormat="1" ht="12.95" customHeight="1">
      <c r="A8" s="162"/>
      <c r="B8" s="178"/>
      <c r="C8" s="179" t="s">
        <v>164</v>
      </c>
      <c r="D8" s="178"/>
      <c r="E8" s="178"/>
      <c r="F8" s="178"/>
      <c r="G8" s="178"/>
      <c r="H8" s="162"/>
      <c r="I8" s="67">
        <v>81710</v>
      </c>
      <c r="J8" s="68">
        <v>71927</v>
      </c>
      <c r="K8" s="68">
        <v>9783</v>
      </c>
      <c r="L8" s="68">
        <v>20619</v>
      </c>
      <c r="M8" s="68">
        <v>40720</v>
      </c>
      <c r="N8" s="68">
        <v>35689</v>
      </c>
      <c r="O8" s="176">
        <v>5031</v>
      </c>
      <c r="P8" s="176">
        <v>10550</v>
      </c>
      <c r="Q8" s="176">
        <v>40990</v>
      </c>
      <c r="R8" s="176">
        <v>36238</v>
      </c>
      <c r="S8" s="176">
        <v>4752</v>
      </c>
      <c r="T8" s="176">
        <v>10069</v>
      </c>
      <c r="U8" s="169"/>
      <c r="V8" s="178"/>
      <c r="W8" s="179" t="s">
        <v>164</v>
      </c>
      <c r="X8" s="178"/>
      <c r="Y8" s="178"/>
      <c r="Z8" s="178"/>
      <c r="AA8" s="178"/>
      <c r="AB8" s="177"/>
    </row>
    <row r="9" spans="1:28" s="149" customFormat="1" ht="12.95" customHeight="1">
      <c r="A9" s="162"/>
      <c r="B9" s="178"/>
      <c r="C9" s="178"/>
      <c r="D9" s="373" t="s">
        <v>165</v>
      </c>
      <c r="E9" s="373"/>
      <c r="F9" s="373"/>
      <c r="G9" s="373"/>
      <c r="H9" s="162"/>
      <c r="I9" s="67">
        <v>16136</v>
      </c>
      <c r="J9" s="68">
        <v>16136</v>
      </c>
      <c r="K9" s="68" t="s">
        <v>2</v>
      </c>
      <c r="L9" s="68" t="s">
        <v>2</v>
      </c>
      <c r="M9" s="68">
        <v>8524</v>
      </c>
      <c r="N9" s="68">
        <v>8524</v>
      </c>
      <c r="O9" s="176" t="s">
        <v>2</v>
      </c>
      <c r="P9" s="176" t="s">
        <v>2</v>
      </c>
      <c r="Q9" s="176">
        <v>7612</v>
      </c>
      <c r="R9" s="176">
        <v>7612</v>
      </c>
      <c r="S9" s="176" t="s">
        <v>2</v>
      </c>
      <c r="T9" s="176" t="s">
        <v>2</v>
      </c>
      <c r="U9" s="169"/>
      <c r="V9" s="178"/>
      <c r="W9" s="178"/>
      <c r="X9" s="373" t="s">
        <v>165</v>
      </c>
      <c r="Y9" s="373"/>
      <c r="Z9" s="373"/>
      <c r="AA9" s="373"/>
      <c r="AB9" s="177"/>
    </row>
    <row r="10" spans="1:28" s="149" customFormat="1" ht="12.95" customHeight="1">
      <c r="A10" s="162"/>
      <c r="B10" s="178"/>
      <c r="C10" s="178"/>
      <c r="D10" s="373" t="s">
        <v>166</v>
      </c>
      <c r="E10" s="373"/>
      <c r="F10" s="373"/>
      <c r="G10" s="373"/>
      <c r="H10" s="162"/>
      <c r="I10" s="67">
        <v>65574</v>
      </c>
      <c r="J10" s="68">
        <v>55791</v>
      </c>
      <c r="K10" s="68">
        <v>9783</v>
      </c>
      <c r="L10" s="68">
        <v>20619</v>
      </c>
      <c r="M10" s="68">
        <v>32196</v>
      </c>
      <c r="N10" s="68">
        <v>27165</v>
      </c>
      <c r="O10" s="176">
        <v>5031</v>
      </c>
      <c r="P10" s="176">
        <v>10550</v>
      </c>
      <c r="Q10" s="176">
        <v>33378</v>
      </c>
      <c r="R10" s="176">
        <v>28626</v>
      </c>
      <c r="S10" s="176">
        <v>4752</v>
      </c>
      <c r="T10" s="176">
        <v>10069</v>
      </c>
      <c r="U10" s="169"/>
      <c r="V10" s="178"/>
      <c r="W10" s="178"/>
      <c r="X10" s="373" t="s">
        <v>166</v>
      </c>
      <c r="Y10" s="373"/>
      <c r="Z10" s="373"/>
      <c r="AA10" s="373"/>
      <c r="AB10" s="177"/>
    </row>
    <row r="11" spans="1:28" s="149" customFormat="1" ht="12.95" customHeight="1">
      <c r="A11" s="162"/>
      <c r="B11" s="178"/>
      <c r="C11" s="178"/>
      <c r="D11" s="179"/>
      <c r="E11" s="178"/>
      <c r="F11" s="178"/>
      <c r="G11" s="178"/>
      <c r="H11" s="162"/>
      <c r="I11" s="67"/>
      <c r="J11" s="68"/>
      <c r="K11" s="68"/>
      <c r="L11" s="68"/>
      <c r="M11" s="68"/>
      <c r="N11" s="68"/>
      <c r="O11" s="176"/>
      <c r="P11" s="176"/>
      <c r="Q11" s="176"/>
      <c r="R11" s="176"/>
      <c r="S11" s="176"/>
      <c r="T11" s="176"/>
      <c r="U11" s="169"/>
      <c r="V11" s="178"/>
      <c r="W11" s="178"/>
      <c r="X11" s="179"/>
      <c r="Y11" s="178"/>
      <c r="Z11" s="178"/>
      <c r="AA11" s="178"/>
      <c r="AB11" s="177"/>
    </row>
    <row r="12" spans="1:28" s="149" customFormat="1" ht="12.95" customHeight="1">
      <c r="A12" s="162"/>
      <c r="B12" s="178"/>
      <c r="C12" s="179" t="s">
        <v>167</v>
      </c>
      <c r="D12" s="178"/>
      <c r="E12" s="178"/>
      <c r="F12" s="178"/>
      <c r="G12" s="178"/>
      <c r="H12" s="162"/>
      <c r="I12" s="67">
        <v>11305</v>
      </c>
      <c r="J12" s="68">
        <v>10471</v>
      </c>
      <c r="K12" s="68">
        <v>834</v>
      </c>
      <c r="L12" s="68">
        <v>867</v>
      </c>
      <c r="M12" s="68">
        <v>7388</v>
      </c>
      <c r="N12" s="68">
        <v>6969</v>
      </c>
      <c r="O12" s="176">
        <v>419</v>
      </c>
      <c r="P12" s="176">
        <v>439</v>
      </c>
      <c r="Q12" s="176">
        <v>3917</v>
      </c>
      <c r="R12" s="176">
        <v>3502</v>
      </c>
      <c r="S12" s="176">
        <v>415</v>
      </c>
      <c r="T12" s="176">
        <v>428</v>
      </c>
      <c r="U12" s="169"/>
      <c r="V12" s="178"/>
      <c r="W12" s="179" t="s">
        <v>167</v>
      </c>
      <c r="X12" s="178"/>
      <c r="Y12" s="178"/>
      <c r="Z12" s="178"/>
      <c r="AA12" s="178"/>
      <c r="AB12" s="177"/>
    </row>
    <row r="13" spans="1:28" s="149" customFormat="1" ht="12.95" customHeight="1">
      <c r="A13" s="162"/>
      <c r="B13" s="178"/>
      <c r="C13" s="178"/>
      <c r="D13" s="179" t="s">
        <v>168</v>
      </c>
      <c r="E13" s="178"/>
      <c r="F13" s="178"/>
      <c r="G13" s="178"/>
      <c r="H13" s="162"/>
      <c r="I13" s="67">
        <v>10371</v>
      </c>
      <c r="J13" s="68">
        <v>9720</v>
      </c>
      <c r="K13" s="68">
        <v>651</v>
      </c>
      <c r="L13" s="68">
        <v>678</v>
      </c>
      <c r="M13" s="68">
        <v>6649</v>
      </c>
      <c r="N13" s="68">
        <v>6328</v>
      </c>
      <c r="O13" s="176">
        <v>321</v>
      </c>
      <c r="P13" s="176">
        <v>339</v>
      </c>
      <c r="Q13" s="176">
        <v>3722</v>
      </c>
      <c r="R13" s="176">
        <v>3392</v>
      </c>
      <c r="S13" s="176">
        <v>330</v>
      </c>
      <c r="T13" s="176">
        <v>339</v>
      </c>
      <c r="U13" s="169"/>
      <c r="V13" s="178"/>
      <c r="W13" s="178"/>
      <c r="X13" s="179" t="s">
        <v>168</v>
      </c>
      <c r="Y13" s="178"/>
      <c r="Z13" s="178"/>
      <c r="AA13" s="178"/>
      <c r="AB13" s="177"/>
    </row>
    <row r="14" spans="1:28" s="149" customFormat="1" ht="12.95" customHeight="1">
      <c r="A14" s="162"/>
      <c r="B14" s="178"/>
      <c r="C14" s="178"/>
      <c r="D14" s="178"/>
      <c r="E14" s="373" t="s">
        <v>169</v>
      </c>
      <c r="F14" s="373"/>
      <c r="G14" s="373"/>
      <c r="H14" s="180"/>
      <c r="I14" s="67">
        <v>2622</v>
      </c>
      <c r="J14" s="68">
        <v>2412</v>
      </c>
      <c r="K14" s="68">
        <v>210</v>
      </c>
      <c r="L14" s="68">
        <v>220</v>
      </c>
      <c r="M14" s="68">
        <v>1943</v>
      </c>
      <c r="N14" s="68">
        <v>1841</v>
      </c>
      <c r="O14" s="176">
        <v>102</v>
      </c>
      <c r="P14" s="176">
        <v>109</v>
      </c>
      <c r="Q14" s="176">
        <v>679</v>
      </c>
      <c r="R14" s="176">
        <v>571</v>
      </c>
      <c r="S14" s="176">
        <v>108</v>
      </c>
      <c r="T14" s="176">
        <v>111</v>
      </c>
      <c r="U14" s="169"/>
      <c r="V14" s="178"/>
      <c r="W14" s="178"/>
      <c r="X14" s="178"/>
      <c r="Y14" s="373" t="s">
        <v>169</v>
      </c>
      <c r="Z14" s="373"/>
      <c r="AA14" s="373"/>
      <c r="AB14" s="177"/>
    </row>
    <row r="15" spans="1:28" s="149" customFormat="1" ht="12.95" customHeight="1">
      <c r="A15" s="162"/>
      <c r="B15" s="178"/>
      <c r="C15" s="178"/>
      <c r="D15" s="178"/>
      <c r="E15" s="373" t="s">
        <v>170</v>
      </c>
      <c r="F15" s="373"/>
      <c r="G15" s="373"/>
      <c r="H15" s="180"/>
      <c r="I15" s="67">
        <v>82</v>
      </c>
      <c r="J15" s="68">
        <v>67</v>
      </c>
      <c r="K15" s="68">
        <v>15</v>
      </c>
      <c r="L15" s="68">
        <v>15</v>
      </c>
      <c r="M15" s="68">
        <v>71</v>
      </c>
      <c r="N15" s="68">
        <v>59</v>
      </c>
      <c r="O15" s="176">
        <v>12</v>
      </c>
      <c r="P15" s="176">
        <v>12</v>
      </c>
      <c r="Q15" s="176">
        <v>11</v>
      </c>
      <c r="R15" s="176">
        <v>8</v>
      </c>
      <c r="S15" s="176">
        <v>3</v>
      </c>
      <c r="T15" s="176">
        <v>3</v>
      </c>
      <c r="U15" s="169"/>
      <c r="V15" s="178"/>
      <c r="W15" s="178"/>
      <c r="X15" s="178"/>
      <c r="Y15" s="373" t="s">
        <v>170</v>
      </c>
      <c r="Z15" s="373"/>
      <c r="AA15" s="373"/>
      <c r="AB15" s="177"/>
    </row>
    <row r="16" spans="1:28" s="149" customFormat="1" ht="12.95" customHeight="1">
      <c r="A16" s="162"/>
      <c r="B16" s="178"/>
      <c r="C16" s="178"/>
      <c r="D16" s="178"/>
      <c r="E16" s="373" t="s">
        <v>171</v>
      </c>
      <c r="F16" s="373"/>
      <c r="G16" s="373"/>
      <c r="H16" s="180"/>
      <c r="I16" s="67">
        <v>1485</v>
      </c>
      <c r="J16" s="68">
        <v>1384</v>
      </c>
      <c r="K16" s="68">
        <v>101</v>
      </c>
      <c r="L16" s="68">
        <v>101</v>
      </c>
      <c r="M16" s="68">
        <v>864</v>
      </c>
      <c r="N16" s="68">
        <v>838</v>
      </c>
      <c r="O16" s="176">
        <v>26</v>
      </c>
      <c r="P16" s="176">
        <v>26</v>
      </c>
      <c r="Q16" s="176">
        <v>621</v>
      </c>
      <c r="R16" s="176">
        <v>546</v>
      </c>
      <c r="S16" s="176">
        <v>75</v>
      </c>
      <c r="T16" s="176">
        <v>75</v>
      </c>
      <c r="U16" s="169"/>
      <c r="V16" s="178"/>
      <c r="W16" s="178"/>
      <c r="X16" s="178"/>
      <c r="Y16" s="373" t="s">
        <v>171</v>
      </c>
      <c r="Z16" s="373"/>
      <c r="AA16" s="373"/>
      <c r="AB16" s="177"/>
    </row>
    <row r="17" spans="1:28" s="149" customFormat="1" ht="12.95" customHeight="1">
      <c r="A17" s="162"/>
      <c r="B17" s="178"/>
      <c r="C17" s="178"/>
      <c r="D17" s="178"/>
      <c r="E17" s="373" t="s">
        <v>172</v>
      </c>
      <c r="F17" s="373"/>
      <c r="G17" s="373"/>
      <c r="H17" s="180"/>
      <c r="I17" s="67">
        <v>789</v>
      </c>
      <c r="J17" s="68">
        <v>726</v>
      </c>
      <c r="K17" s="68">
        <v>63</v>
      </c>
      <c r="L17" s="68">
        <v>64</v>
      </c>
      <c r="M17" s="68">
        <v>535</v>
      </c>
      <c r="N17" s="68">
        <v>495</v>
      </c>
      <c r="O17" s="176">
        <v>40</v>
      </c>
      <c r="P17" s="176">
        <v>41</v>
      </c>
      <c r="Q17" s="176">
        <v>254</v>
      </c>
      <c r="R17" s="176">
        <v>231</v>
      </c>
      <c r="S17" s="176">
        <v>23</v>
      </c>
      <c r="T17" s="176">
        <v>23</v>
      </c>
      <c r="U17" s="169"/>
      <c r="V17" s="178"/>
      <c r="W17" s="178"/>
      <c r="X17" s="178"/>
      <c r="Y17" s="373" t="s">
        <v>172</v>
      </c>
      <c r="Z17" s="373"/>
      <c r="AA17" s="373"/>
      <c r="AB17" s="177"/>
    </row>
    <row r="18" spans="1:28" s="149" customFormat="1" ht="12.95" customHeight="1">
      <c r="A18" s="162"/>
      <c r="B18" s="178"/>
      <c r="C18" s="178"/>
      <c r="D18" s="178"/>
      <c r="E18" s="373" t="s">
        <v>173</v>
      </c>
      <c r="F18" s="373"/>
      <c r="G18" s="373"/>
      <c r="H18" s="180"/>
      <c r="I18" s="67">
        <v>31</v>
      </c>
      <c r="J18" s="68">
        <v>31</v>
      </c>
      <c r="K18" s="68" t="s">
        <v>2</v>
      </c>
      <c r="L18" s="68" t="s">
        <v>2</v>
      </c>
      <c r="M18" s="68">
        <v>27</v>
      </c>
      <c r="N18" s="68">
        <v>27</v>
      </c>
      <c r="O18" s="176" t="s">
        <v>2</v>
      </c>
      <c r="P18" s="176" t="s">
        <v>2</v>
      </c>
      <c r="Q18" s="176">
        <v>4</v>
      </c>
      <c r="R18" s="176">
        <v>4</v>
      </c>
      <c r="S18" s="176" t="s">
        <v>2</v>
      </c>
      <c r="T18" s="176" t="s">
        <v>2</v>
      </c>
      <c r="U18" s="169"/>
      <c r="V18" s="178"/>
      <c r="W18" s="178"/>
      <c r="X18" s="178"/>
      <c r="Y18" s="373" t="s">
        <v>173</v>
      </c>
      <c r="Z18" s="373"/>
      <c r="AA18" s="373"/>
      <c r="AB18" s="177"/>
    </row>
    <row r="19" spans="1:28" s="149" customFormat="1" ht="12.95" customHeight="1">
      <c r="A19" s="162"/>
      <c r="B19" s="178"/>
      <c r="C19" s="178"/>
      <c r="D19" s="178"/>
      <c r="E19" s="373" t="s">
        <v>174</v>
      </c>
      <c r="F19" s="373"/>
      <c r="G19" s="373"/>
      <c r="H19" s="180"/>
      <c r="I19" s="67">
        <v>13</v>
      </c>
      <c r="J19" s="68">
        <v>13</v>
      </c>
      <c r="K19" s="68" t="s">
        <v>2</v>
      </c>
      <c r="L19" s="68" t="s">
        <v>2</v>
      </c>
      <c r="M19" s="68">
        <v>11</v>
      </c>
      <c r="N19" s="68">
        <v>11</v>
      </c>
      <c r="O19" s="176" t="s">
        <v>2</v>
      </c>
      <c r="P19" s="176" t="s">
        <v>2</v>
      </c>
      <c r="Q19" s="176">
        <v>2</v>
      </c>
      <c r="R19" s="176">
        <v>2</v>
      </c>
      <c r="S19" s="176" t="s">
        <v>2</v>
      </c>
      <c r="T19" s="176" t="s">
        <v>2</v>
      </c>
      <c r="U19" s="169"/>
      <c r="V19" s="178"/>
      <c r="W19" s="178"/>
      <c r="X19" s="178"/>
      <c r="Y19" s="373" t="s">
        <v>174</v>
      </c>
      <c r="Z19" s="373"/>
      <c r="AA19" s="373"/>
      <c r="AB19" s="177"/>
    </row>
    <row r="20" spans="1:28" s="149" customFormat="1" ht="12.95" customHeight="1">
      <c r="A20" s="162"/>
      <c r="B20" s="178"/>
      <c r="C20" s="178"/>
      <c r="D20" s="178"/>
      <c r="E20" s="373" t="s">
        <v>175</v>
      </c>
      <c r="F20" s="373"/>
      <c r="G20" s="373"/>
      <c r="H20" s="180"/>
      <c r="I20" s="67">
        <v>22</v>
      </c>
      <c r="J20" s="68">
        <v>21</v>
      </c>
      <c r="K20" s="68">
        <v>1</v>
      </c>
      <c r="L20" s="68">
        <v>1</v>
      </c>
      <c r="M20" s="68">
        <v>19</v>
      </c>
      <c r="N20" s="68">
        <v>19</v>
      </c>
      <c r="O20" s="176" t="s">
        <v>2</v>
      </c>
      <c r="P20" s="176" t="s">
        <v>2</v>
      </c>
      <c r="Q20" s="176">
        <v>3</v>
      </c>
      <c r="R20" s="176">
        <v>2</v>
      </c>
      <c r="S20" s="176">
        <v>1</v>
      </c>
      <c r="T20" s="176">
        <v>1</v>
      </c>
      <c r="U20" s="169"/>
      <c r="V20" s="178"/>
      <c r="W20" s="178"/>
      <c r="X20" s="178"/>
      <c r="Y20" s="373" t="s">
        <v>175</v>
      </c>
      <c r="Z20" s="373"/>
      <c r="AA20" s="373"/>
      <c r="AB20" s="177"/>
    </row>
    <row r="21" spans="1:28" s="149" customFormat="1" ht="12.95" customHeight="1">
      <c r="A21" s="162"/>
      <c r="B21" s="178"/>
      <c r="C21" s="178"/>
      <c r="D21" s="178"/>
      <c r="E21" s="373" t="s">
        <v>176</v>
      </c>
      <c r="F21" s="373"/>
      <c r="G21" s="373"/>
      <c r="H21" s="180"/>
      <c r="I21" s="67">
        <v>263</v>
      </c>
      <c r="J21" s="68">
        <v>258</v>
      </c>
      <c r="K21" s="68">
        <v>5</v>
      </c>
      <c r="L21" s="68">
        <v>7</v>
      </c>
      <c r="M21" s="68">
        <v>178</v>
      </c>
      <c r="N21" s="68">
        <v>173</v>
      </c>
      <c r="O21" s="176">
        <v>5</v>
      </c>
      <c r="P21" s="176">
        <v>6</v>
      </c>
      <c r="Q21" s="176">
        <v>85</v>
      </c>
      <c r="R21" s="176">
        <v>85</v>
      </c>
      <c r="S21" s="176" t="s">
        <v>2</v>
      </c>
      <c r="T21" s="176">
        <v>1</v>
      </c>
      <c r="U21" s="169"/>
      <c r="V21" s="178"/>
      <c r="W21" s="178"/>
      <c r="X21" s="178"/>
      <c r="Y21" s="373" t="s">
        <v>176</v>
      </c>
      <c r="Z21" s="373"/>
      <c r="AA21" s="373"/>
      <c r="AB21" s="177"/>
    </row>
    <row r="22" spans="1:28" s="149" customFormat="1" ht="12.95" customHeight="1">
      <c r="A22" s="162"/>
      <c r="B22" s="178"/>
      <c r="C22" s="178"/>
      <c r="D22" s="178"/>
      <c r="E22" s="373" t="s">
        <v>177</v>
      </c>
      <c r="F22" s="373"/>
      <c r="G22" s="373"/>
      <c r="H22" s="180"/>
      <c r="I22" s="67">
        <v>2207</v>
      </c>
      <c r="J22" s="68">
        <v>2043</v>
      </c>
      <c r="K22" s="68">
        <v>164</v>
      </c>
      <c r="L22" s="68">
        <v>171</v>
      </c>
      <c r="M22" s="68">
        <v>1294</v>
      </c>
      <c r="N22" s="68">
        <v>1206</v>
      </c>
      <c r="O22" s="176">
        <v>88</v>
      </c>
      <c r="P22" s="176">
        <v>91</v>
      </c>
      <c r="Q22" s="176">
        <v>913</v>
      </c>
      <c r="R22" s="176">
        <v>837</v>
      </c>
      <c r="S22" s="176">
        <v>76</v>
      </c>
      <c r="T22" s="176">
        <v>80</v>
      </c>
      <c r="U22" s="169"/>
      <c r="V22" s="178"/>
      <c r="W22" s="178"/>
      <c r="X22" s="178"/>
      <c r="Y22" s="373" t="s">
        <v>177</v>
      </c>
      <c r="Z22" s="373"/>
      <c r="AA22" s="373"/>
      <c r="AB22" s="177"/>
    </row>
    <row r="23" spans="1:28" s="149" customFormat="1" ht="12.95" customHeight="1">
      <c r="A23" s="162"/>
      <c r="B23" s="178"/>
      <c r="C23" s="178"/>
      <c r="D23" s="178"/>
      <c r="E23" s="373" t="s">
        <v>178</v>
      </c>
      <c r="F23" s="373"/>
      <c r="G23" s="373"/>
      <c r="H23" s="180"/>
      <c r="I23" s="67">
        <v>99</v>
      </c>
      <c r="J23" s="68">
        <v>98</v>
      </c>
      <c r="K23" s="68">
        <v>1</v>
      </c>
      <c r="L23" s="68">
        <v>1</v>
      </c>
      <c r="M23" s="68">
        <v>75</v>
      </c>
      <c r="N23" s="68">
        <v>74</v>
      </c>
      <c r="O23" s="176">
        <v>1</v>
      </c>
      <c r="P23" s="176">
        <v>1</v>
      </c>
      <c r="Q23" s="176">
        <v>24</v>
      </c>
      <c r="R23" s="176">
        <v>24</v>
      </c>
      <c r="S23" s="176" t="s">
        <v>2</v>
      </c>
      <c r="T23" s="176" t="s">
        <v>2</v>
      </c>
      <c r="U23" s="169"/>
      <c r="V23" s="178"/>
      <c r="W23" s="178"/>
      <c r="X23" s="178"/>
      <c r="Y23" s="373" t="s">
        <v>178</v>
      </c>
      <c r="Z23" s="373"/>
      <c r="AA23" s="373"/>
      <c r="AB23" s="177"/>
    </row>
    <row r="24" spans="1:28" s="149" customFormat="1" ht="12.95" customHeight="1">
      <c r="A24" s="162"/>
      <c r="B24" s="178"/>
      <c r="C24" s="178"/>
      <c r="D24" s="178"/>
      <c r="E24" s="373" t="s">
        <v>179</v>
      </c>
      <c r="F24" s="373"/>
      <c r="G24" s="373"/>
      <c r="H24" s="180"/>
      <c r="I24" s="67">
        <v>21</v>
      </c>
      <c r="J24" s="68">
        <v>21</v>
      </c>
      <c r="K24" s="68" t="s">
        <v>2</v>
      </c>
      <c r="L24" s="68" t="s">
        <v>2</v>
      </c>
      <c r="M24" s="68">
        <v>16</v>
      </c>
      <c r="N24" s="68">
        <v>16</v>
      </c>
      <c r="O24" s="176" t="s">
        <v>2</v>
      </c>
      <c r="P24" s="176" t="s">
        <v>2</v>
      </c>
      <c r="Q24" s="176">
        <v>5</v>
      </c>
      <c r="R24" s="176">
        <v>5</v>
      </c>
      <c r="S24" s="176" t="s">
        <v>2</v>
      </c>
      <c r="T24" s="176" t="s">
        <v>2</v>
      </c>
      <c r="U24" s="169"/>
      <c r="V24" s="178"/>
      <c r="W24" s="178"/>
      <c r="X24" s="178"/>
      <c r="Y24" s="373" t="s">
        <v>179</v>
      </c>
      <c r="Z24" s="373"/>
      <c r="AA24" s="373"/>
      <c r="AB24" s="177"/>
    </row>
    <row r="25" spans="1:28" s="149" customFormat="1" ht="12.95" customHeight="1">
      <c r="A25" s="162"/>
      <c r="B25" s="178"/>
      <c r="C25" s="178"/>
      <c r="D25" s="178"/>
      <c r="E25" s="373" t="s">
        <v>180</v>
      </c>
      <c r="F25" s="373"/>
      <c r="G25" s="373"/>
      <c r="H25" s="180"/>
      <c r="I25" s="67">
        <v>186</v>
      </c>
      <c r="J25" s="68">
        <v>186</v>
      </c>
      <c r="K25" s="68" t="s">
        <v>2</v>
      </c>
      <c r="L25" s="68" t="s">
        <v>2</v>
      </c>
      <c r="M25" s="68">
        <v>127</v>
      </c>
      <c r="N25" s="68">
        <v>127</v>
      </c>
      <c r="O25" s="176" t="s">
        <v>2</v>
      </c>
      <c r="P25" s="176" t="s">
        <v>2</v>
      </c>
      <c r="Q25" s="176">
        <v>59</v>
      </c>
      <c r="R25" s="176">
        <v>59</v>
      </c>
      <c r="S25" s="176" t="s">
        <v>2</v>
      </c>
      <c r="T25" s="176" t="s">
        <v>2</v>
      </c>
      <c r="U25" s="169"/>
      <c r="V25" s="178"/>
      <c r="W25" s="178"/>
      <c r="X25" s="178"/>
      <c r="Y25" s="373" t="s">
        <v>180</v>
      </c>
      <c r="Z25" s="373"/>
      <c r="AA25" s="373"/>
      <c r="AB25" s="177"/>
    </row>
    <row r="26" spans="1:28" s="149" customFormat="1" ht="12.95" customHeight="1">
      <c r="A26" s="162"/>
      <c r="B26" s="178"/>
      <c r="C26" s="178"/>
      <c r="D26" s="178"/>
      <c r="E26" s="373" t="s">
        <v>181</v>
      </c>
      <c r="F26" s="373"/>
      <c r="G26" s="373"/>
      <c r="H26" s="180"/>
      <c r="I26" s="67">
        <v>1079</v>
      </c>
      <c r="J26" s="68">
        <v>1037</v>
      </c>
      <c r="K26" s="68">
        <v>42</v>
      </c>
      <c r="L26" s="68">
        <v>42</v>
      </c>
      <c r="M26" s="68">
        <v>609</v>
      </c>
      <c r="N26" s="68">
        <v>584</v>
      </c>
      <c r="O26" s="176">
        <v>25</v>
      </c>
      <c r="P26" s="176">
        <v>25</v>
      </c>
      <c r="Q26" s="176">
        <v>470</v>
      </c>
      <c r="R26" s="176">
        <v>453</v>
      </c>
      <c r="S26" s="176">
        <v>17</v>
      </c>
      <c r="T26" s="176">
        <v>17</v>
      </c>
      <c r="U26" s="169"/>
      <c r="V26" s="178"/>
      <c r="W26" s="178"/>
      <c r="X26" s="178"/>
      <c r="Y26" s="373" t="s">
        <v>181</v>
      </c>
      <c r="Z26" s="373"/>
      <c r="AA26" s="373"/>
      <c r="AB26" s="177"/>
    </row>
    <row r="27" spans="1:28" s="149" customFormat="1" ht="12.95" customHeight="1">
      <c r="A27" s="162"/>
      <c r="B27" s="178"/>
      <c r="C27" s="178"/>
      <c r="D27" s="178"/>
      <c r="E27" s="373" t="s">
        <v>182</v>
      </c>
      <c r="F27" s="373"/>
      <c r="G27" s="373"/>
      <c r="H27" s="180"/>
      <c r="I27" s="67">
        <v>443</v>
      </c>
      <c r="J27" s="68">
        <v>441</v>
      </c>
      <c r="K27" s="68">
        <v>2</v>
      </c>
      <c r="L27" s="68">
        <v>6</v>
      </c>
      <c r="M27" s="68">
        <v>252</v>
      </c>
      <c r="N27" s="68">
        <v>251</v>
      </c>
      <c r="O27" s="176">
        <v>1</v>
      </c>
      <c r="P27" s="176">
        <v>5</v>
      </c>
      <c r="Q27" s="176">
        <v>191</v>
      </c>
      <c r="R27" s="176">
        <v>190</v>
      </c>
      <c r="S27" s="176">
        <v>1</v>
      </c>
      <c r="T27" s="176">
        <v>1</v>
      </c>
      <c r="U27" s="169"/>
      <c r="V27" s="178"/>
      <c r="W27" s="178"/>
      <c r="X27" s="178"/>
      <c r="Y27" s="373" t="s">
        <v>182</v>
      </c>
      <c r="Z27" s="373"/>
      <c r="AA27" s="373"/>
      <c r="AB27" s="177"/>
    </row>
    <row r="28" spans="1:28" s="149" customFormat="1" ht="12.95" customHeight="1">
      <c r="A28" s="162"/>
      <c r="B28" s="178"/>
      <c r="C28" s="178"/>
      <c r="D28" s="178"/>
      <c r="E28" s="373" t="s">
        <v>183</v>
      </c>
      <c r="F28" s="373"/>
      <c r="G28" s="373"/>
      <c r="H28" s="180"/>
      <c r="I28" s="67">
        <v>288</v>
      </c>
      <c r="J28" s="68">
        <v>288</v>
      </c>
      <c r="K28" s="68" t="s">
        <v>2</v>
      </c>
      <c r="L28" s="68" t="s">
        <v>2</v>
      </c>
      <c r="M28" s="68">
        <v>194</v>
      </c>
      <c r="N28" s="68">
        <v>194</v>
      </c>
      <c r="O28" s="176" t="s">
        <v>2</v>
      </c>
      <c r="P28" s="176" t="s">
        <v>2</v>
      </c>
      <c r="Q28" s="176">
        <v>94</v>
      </c>
      <c r="R28" s="176">
        <v>94</v>
      </c>
      <c r="S28" s="176" t="s">
        <v>2</v>
      </c>
      <c r="T28" s="176" t="s">
        <v>2</v>
      </c>
      <c r="U28" s="169"/>
      <c r="V28" s="178"/>
      <c r="W28" s="178"/>
      <c r="X28" s="178"/>
      <c r="Y28" s="373" t="s">
        <v>183</v>
      </c>
      <c r="Z28" s="373"/>
      <c r="AA28" s="373"/>
      <c r="AB28" s="177"/>
    </row>
    <row r="29" spans="1:28" s="149" customFormat="1" ht="12.95" customHeight="1">
      <c r="A29" s="162"/>
      <c r="B29" s="178"/>
      <c r="C29" s="178"/>
      <c r="D29" s="178"/>
      <c r="E29" s="373" t="s">
        <v>184</v>
      </c>
      <c r="F29" s="373"/>
      <c r="G29" s="373"/>
      <c r="H29" s="180"/>
      <c r="I29" s="67">
        <v>524</v>
      </c>
      <c r="J29" s="68">
        <v>484</v>
      </c>
      <c r="K29" s="68">
        <v>40</v>
      </c>
      <c r="L29" s="68">
        <v>43</v>
      </c>
      <c r="M29" s="68">
        <v>284</v>
      </c>
      <c r="N29" s="68">
        <v>270</v>
      </c>
      <c r="O29" s="176">
        <v>14</v>
      </c>
      <c r="P29" s="176">
        <v>16</v>
      </c>
      <c r="Q29" s="176">
        <v>240</v>
      </c>
      <c r="R29" s="176">
        <v>214</v>
      </c>
      <c r="S29" s="176">
        <v>26</v>
      </c>
      <c r="T29" s="176">
        <v>27</v>
      </c>
      <c r="U29" s="169"/>
      <c r="V29" s="178"/>
      <c r="W29" s="178"/>
      <c r="X29" s="178"/>
      <c r="Y29" s="373" t="s">
        <v>184</v>
      </c>
      <c r="Z29" s="373"/>
      <c r="AA29" s="373"/>
      <c r="AB29" s="177"/>
    </row>
    <row r="30" spans="1:28" s="149" customFormat="1" ht="12.95" customHeight="1">
      <c r="A30" s="162"/>
      <c r="B30" s="178"/>
      <c r="C30" s="178"/>
      <c r="D30" s="178"/>
      <c r="E30" s="373" t="s">
        <v>185</v>
      </c>
      <c r="F30" s="373"/>
      <c r="G30" s="373"/>
      <c r="H30" s="180"/>
      <c r="I30" s="67">
        <v>140</v>
      </c>
      <c r="J30" s="68">
        <v>139</v>
      </c>
      <c r="K30" s="68">
        <v>1</v>
      </c>
      <c r="L30" s="68">
        <v>1</v>
      </c>
      <c r="M30" s="68">
        <v>80</v>
      </c>
      <c r="N30" s="68">
        <v>79</v>
      </c>
      <c r="O30" s="176">
        <v>1</v>
      </c>
      <c r="P30" s="176">
        <v>1</v>
      </c>
      <c r="Q30" s="176">
        <v>60</v>
      </c>
      <c r="R30" s="176">
        <v>60</v>
      </c>
      <c r="S30" s="176" t="s">
        <v>2</v>
      </c>
      <c r="T30" s="176" t="s">
        <v>2</v>
      </c>
      <c r="U30" s="169"/>
      <c r="V30" s="178"/>
      <c r="W30" s="178"/>
      <c r="X30" s="178"/>
      <c r="Y30" s="373" t="s">
        <v>185</v>
      </c>
      <c r="Z30" s="373"/>
      <c r="AA30" s="373"/>
      <c r="AB30" s="177"/>
    </row>
    <row r="31" spans="1:28" s="149" customFormat="1" ht="12.95" customHeight="1">
      <c r="A31" s="162"/>
      <c r="B31" s="178"/>
      <c r="C31" s="178"/>
      <c r="D31" s="178"/>
      <c r="E31" s="373" t="s">
        <v>186</v>
      </c>
      <c r="F31" s="373"/>
      <c r="G31" s="373"/>
      <c r="H31" s="180"/>
      <c r="I31" s="67">
        <v>29</v>
      </c>
      <c r="J31" s="68">
        <v>29</v>
      </c>
      <c r="K31" s="68" t="s">
        <v>2</v>
      </c>
      <c r="L31" s="68" t="s">
        <v>2</v>
      </c>
      <c r="M31" s="68">
        <v>25</v>
      </c>
      <c r="N31" s="68">
        <v>25</v>
      </c>
      <c r="O31" s="176" t="s">
        <v>2</v>
      </c>
      <c r="P31" s="176" t="s">
        <v>2</v>
      </c>
      <c r="Q31" s="176">
        <v>4</v>
      </c>
      <c r="R31" s="176">
        <v>4</v>
      </c>
      <c r="S31" s="176" t="s">
        <v>2</v>
      </c>
      <c r="T31" s="176" t="s">
        <v>2</v>
      </c>
      <c r="U31" s="169"/>
      <c r="V31" s="178"/>
      <c r="W31" s="178"/>
      <c r="X31" s="178"/>
      <c r="Y31" s="373" t="s">
        <v>186</v>
      </c>
      <c r="Z31" s="373"/>
      <c r="AA31" s="373"/>
      <c r="AB31" s="177"/>
    </row>
    <row r="32" spans="1:28" s="149" customFormat="1" ht="12.95" customHeight="1">
      <c r="A32" s="162"/>
      <c r="B32" s="178"/>
      <c r="C32" s="178"/>
      <c r="D32" s="178"/>
      <c r="E32" s="373" t="s">
        <v>249</v>
      </c>
      <c r="F32" s="373"/>
      <c r="G32" s="373"/>
      <c r="H32" s="180"/>
      <c r="I32" s="67">
        <v>10</v>
      </c>
      <c r="J32" s="68">
        <v>10</v>
      </c>
      <c r="K32" s="68" t="s">
        <v>2</v>
      </c>
      <c r="L32" s="68" t="s">
        <v>2</v>
      </c>
      <c r="M32" s="68">
        <v>10</v>
      </c>
      <c r="N32" s="68">
        <v>10</v>
      </c>
      <c r="O32" s="176" t="s">
        <v>2</v>
      </c>
      <c r="P32" s="176" t="s">
        <v>2</v>
      </c>
      <c r="Q32" s="176" t="s">
        <v>2</v>
      </c>
      <c r="R32" s="176" t="s">
        <v>2</v>
      </c>
      <c r="S32" s="176" t="s">
        <v>2</v>
      </c>
      <c r="T32" s="176" t="s">
        <v>2</v>
      </c>
      <c r="U32" s="169"/>
      <c r="V32" s="178"/>
      <c r="W32" s="178"/>
      <c r="X32" s="178"/>
      <c r="Y32" s="181"/>
      <c r="Z32" s="181"/>
      <c r="AA32" s="181"/>
      <c r="AB32" s="177"/>
    </row>
    <row r="33" spans="1:28" s="149" customFormat="1" ht="12.95" customHeight="1">
      <c r="A33" s="162"/>
      <c r="B33" s="178"/>
      <c r="C33" s="178"/>
      <c r="D33" s="178"/>
      <c r="E33" s="373" t="s">
        <v>187</v>
      </c>
      <c r="F33" s="373"/>
      <c r="G33" s="373"/>
      <c r="H33" s="180"/>
      <c r="I33" s="67">
        <v>38</v>
      </c>
      <c r="J33" s="68">
        <v>32</v>
      </c>
      <c r="K33" s="68">
        <v>6</v>
      </c>
      <c r="L33" s="68">
        <v>6</v>
      </c>
      <c r="M33" s="68">
        <v>35</v>
      </c>
      <c r="N33" s="68">
        <v>29</v>
      </c>
      <c r="O33" s="176">
        <v>6</v>
      </c>
      <c r="P33" s="176">
        <v>6</v>
      </c>
      <c r="Q33" s="176">
        <v>3</v>
      </c>
      <c r="R33" s="176">
        <v>3</v>
      </c>
      <c r="S33" s="176" t="s">
        <v>2</v>
      </c>
      <c r="T33" s="176" t="s">
        <v>2</v>
      </c>
      <c r="U33" s="169"/>
      <c r="V33" s="178"/>
      <c r="W33" s="178"/>
      <c r="X33" s="178"/>
      <c r="Y33" s="373" t="s">
        <v>187</v>
      </c>
      <c r="Z33" s="373"/>
      <c r="AA33" s="373"/>
      <c r="AB33" s="177"/>
    </row>
    <row r="34" spans="1:28" s="149" customFormat="1" ht="12.95" customHeight="1">
      <c r="A34" s="162"/>
      <c r="B34" s="178"/>
      <c r="C34" s="178"/>
      <c r="D34" s="178"/>
      <c r="E34" s="181"/>
      <c r="F34" s="182"/>
      <c r="G34" s="182"/>
      <c r="H34" s="180"/>
      <c r="I34" s="67"/>
      <c r="J34" s="68"/>
      <c r="K34" s="68"/>
      <c r="L34" s="68"/>
      <c r="M34" s="68"/>
      <c r="N34" s="68"/>
      <c r="O34" s="176"/>
      <c r="P34" s="176"/>
      <c r="Q34" s="176"/>
      <c r="R34" s="176"/>
      <c r="S34" s="176"/>
      <c r="T34" s="176"/>
      <c r="U34" s="169"/>
      <c r="V34" s="178"/>
      <c r="W34" s="178"/>
      <c r="X34" s="178"/>
      <c r="Y34" s="181"/>
      <c r="Z34" s="182"/>
      <c r="AA34" s="182"/>
      <c r="AB34" s="177"/>
    </row>
    <row r="35" spans="1:28" s="149" customFormat="1" ht="12.95" customHeight="1">
      <c r="A35" s="162"/>
      <c r="B35" s="178"/>
      <c r="C35" s="178"/>
      <c r="D35" s="179" t="s">
        <v>188</v>
      </c>
      <c r="E35" s="178"/>
      <c r="F35" s="178"/>
      <c r="G35" s="178"/>
      <c r="H35" s="162"/>
      <c r="I35" s="67">
        <v>733</v>
      </c>
      <c r="J35" s="68">
        <v>572</v>
      </c>
      <c r="K35" s="68">
        <v>161</v>
      </c>
      <c r="L35" s="68">
        <v>161</v>
      </c>
      <c r="M35" s="68">
        <v>605</v>
      </c>
      <c r="N35" s="68">
        <v>514</v>
      </c>
      <c r="O35" s="176">
        <v>91</v>
      </c>
      <c r="P35" s="176">
        <v>91</v>
      </c>
      <c r="Q35" s="176">
        <v>128</v>
      </c>
      <c r="R35" s="176">
        <v>58</v>
      </c>
      <c r="S35" s="176">
        <v>70</v>
      </c>
      <c r="T35" s="176">
        <v>70</v>
      </c>
      <c r="U35" s="169"/>
      <c r="V35" s="178"/>
      <c r="W35" s="178"/>
      <c r="X35" s="179" t="s">
        <v>188</v>
      </c>
      <c r="Y35" s="178"/>
      <c r="Z35" s="178"/>
      <c r="AA35" s="178"/>
      <c r="AB35" s="177"/>
    </row>
    <row r="36" spans="1:28" s="149" customFormat="1" ht="12.95" customHeight="1">
      <c r="A36" s="162"/>
      <c r="B36" s="178"/>
      <c r="C36" s="178"/>
      <c r="D36" s="178"/>
      <c r="E36" s="373" t="s">
        <v>189</v>
      </c>
      <c r="F36" s="374"/>
      <c r="G36" s="374"/>
      <c r="H36" s="180"/>
      <c r="I36" s="67">
        <v>23</v>
      </c>
      <c r="J36" s="68">
        <v>13</v>
      </c>
      <c r="K36" s="68">
        <v>10</v>
      </c>
      <c r="L36" s="68">
        <v>10</v>
      </c>
      <c r="M36" s="68">
        <v>19</v>
      </c>
      <c r="N36" s="68">
        <v>12</v>
      </c>
      <c r="O36" s="176">
        <v>7</v>
      </c>
      <c r="P36" s="176">
        <v>7</v>
      </c>
      <c r="Q36" s="176">
        <v>4</v>
      </c>
      <c r="R36" s="176">
        <v>1</v>
      </c>
      <c r="S36" s="176">
        <v>3</v>
      </c>
      <c r="T36" s="176">
        <v>3</v>
      </c>
      <c r="U36" s="169"/>
      <c r="V36" s="178"/>
      <c r="W36" s="178"/>
      <c r="X36" s="178"/>
      <c r="Y36" s="373" t="s">
        <v>189</v>
      </c>
      <c r="Z36" s="373"/>
      <c r="AA36" s="373"/>
      <c r="AB36" s="177"/>
    </row>
    <row r="37" spans="1:28" s="149" customFormat="1" ht="12.95" customHeight="1">
      <c r="A37" s="162"/>
      <c r="B37" s="178"/>
      <c r="C37" s="178"/>
      <c r="D37" s="178"/>
      <c r="E37" s="373" t="s">
        <v>190</v>
      </c>
      <c r="F37" s="374"/>
      <c r="G37" s="374"/>
      <c r="H37" s="180"/>
      <c r="I37" s="67">
        <v>91</v>
      </c>
      <c r="J37" s="68">
        <v>73</v>
      </c>
      <c r="K37" s="68">
        <v>18</v>
      </c>
      <c r="L37" s="68">
        <v>18</v>
      </c>
      <c r="M37" s="68">
        <v>81</v>
      </c>
      <c r="N37" s="68">
        <v>72</v>
      </c>
      <c r="O37" s="176">
        <v>9</v>
      </c>
      <c r="P37" s="176">
        <v>9</v>
      </c>
      <c r="Q37" s="176">
        <v>10</v>
      </c>
      <c r="R37" s="176">
        <v>1</v>
      </c>
      <c r="S37" s="176">
        <v>9</v>
      </c>
      <c r="T37" s="176">
        <v>9</v>
      </c>
      <c r="U37" s="169"/>
      <c r="V37" s="178"/>
      <c r="W37" s="178"/>
      <c r="X37" s="178"/>
      <c r="Y37" s="373" t="s">
        <v>190</v>
      </c>
      <c r="Z37" s="373"/>
      <c r="AA37" s="373"/>
      <c r="AB37" s="177"/>
    </row>
    <row r="38" spans="1:28" s="149" customFormat="1" ht="12.95" customHeight="1">
      <c r="A38" s="162"/>
      <c r="B38" s="178"/>
      <c r="C38" s="178"/>
      <c r="D38" s="178"/>
      <c r="E38" s="373" t="s">
        <v>191</v>
      </c>
      <c r="F38" s="374"/>
      <c r="G38" s="374"/>
      <c r="H38" s="180"/>
      <c r="I38" s="67">
        <v>129</v>
      </c>
      <c r="J38" s="68">
        <v>86</v>
      </c>
      <c r="K38" s="68">
        <v>43</v>
      </c>
      <c r="L38" s="68">
        <v>43</v>
      </c>
      <c r="M38" s="68">
        <v>104</v>
      </c>
      <c r="N38" s="68">
        <v>81</v>
      </c>
      <c r="O38" s="176">
        <v>23</v>
      </c>
      <c r="P38" s="176">
        <v>23</v>
      </c>
      <c r="Q38" s="176">
        <v>25</v>
      </c>
      <c r="R38" s="176">
        <v>5</v>
      </c>
      <c r="S38" s="176">
        <v>20</v>
      </c>
      <c r="T38" s="176">
        <v>20</v>
      </c>
      <c r="U38" s="169"/>
      <c r="V38" s="178"/>
      <c r="W38" s="178"/>
      <c r="X38" s="178"/>
      <c r="Y38" s="373" t="s">
        <v>191</v>
      </c>
      <c r="Z38" s="373"/>
      <c r="AA38" s="373"/>
      <c r="AB38" s="177"/>
    </row>
    <row r="39" spans="1:28" s="149" customFormat="1" ht="12.95" customHeight="1">
      <c r="A39" s="162"/>
      <c r="B39" s="178"/>
      <c r="C39" s="178"/>
      <c r="D39" s="178"/>
      <c r="E39" s="373" t="s">
        <v>192</v>
      </c>
      <c r="F39" s="374"/>
      <c r="G39" s="374"/>
      <c r="H39" s="180"/>
      <c r="I39" s="67">
        <v>186</v>
      </c>
      <c r="J39" s="68">
        <v>181</v>
      </c>
      <c r="K39" s="68">
        <v>5</v>
      </c>
      <c r="L39" s="68">
        <v>5</v>
      </c>
      <c r="M39" s="68">
        <v>156</v>
      </c>
      <c r="N39" s="68">
        <v>154</v>
      </c>
      <c r="O39" s="176">
        <v>2</v>
      </c>
      <c r="P39" s="176">
        <v>2</v>
      </c>
      <c r="Q39" s="176">
        <v>30</v>
      </c>
      <c r="R39" s="176">
        <v>27</v>
      </c>
      <c r="S39" s="176">
        <v>3</v>
      </c>
      <c r="T39" s="176">
        <v>3</v>
      </c>
      <c r="U39" s="169"/>
      <c r="V39" s="178"/>
      <c r="W39" s="178"/>
      <c r="X39" s="178"/>
      <c r="Y39" s="373" t="s">
        <v>192</v>
      </c>
      <c r="Z39" s="373"/>
      <c r="AA39" s="373"/>
      <c r="AB39" s="177"/>
    </row>
    <row r="40" spans="1:28" s="149" customFormat="1" ht="12.95" customHeight="1">
      <c r="A40" s="162"/>
      <c r="B40" s="178"/>
      <c r="C40" s="178"/>
      <c r="D40" s="178"/>
      <c r="E40" s="373" t="s">
        <v>204</v>
      </c>
      <c r="F40" s="374"/>
      <c r="G40" s="374"/>
      <c r="H40" s="180"/>
      <c r="I40" s="67">
        <v>13</v>
      </c>
      <c r="J40" s="68">
        <v>8</v>
      </c>
      <c r="K40" s="68">
        <v>5</v>
      </c>
      <c r="L40" s="68">
        <v>5</v>
      </c>
      <c r="M40" s="68">
        <v>11</v>
      </c>
      <c r="N40" s="68">
        <v>8</v>
      </c>
      <c r="O40" s="176">
        <v>3</v>
      </c>
      <c r="P40" s="176">
        <v>3</v>
      </c>
      <c r="Q40" s="176">
        <v>2</v>
      </c>
      <c r="R40" s="176" t="s">
        <v>2</v>
      </c>
      <c r="S40" s="176">
        <v>2</v>
      </c>
      <c r="T40" s="176">
        <v>2</v>
      </c>
      <c r="U40" s="169"/>
      <c r="V40" s="178"/>
      <c r="W40" s="178"/>
      <c r="X40" s="178"/>
      <c r="Y40" s="373" t="s">
        <v>204</v>
      </c>
      <c r="Z40" s="374"/>
      <c r="AA40" s="374"/>
      <c r="AB40" s="177"/>
    </row>
    <row r="41" spans="1:28" s="149" customFormat="1" ht="12.95" customHeight="1">
      <c r="A41" s="162"/>
      <c r="B41" s="178"/>
      <c r="C41" s="178"/>
      <c r="D41" s="178"/>
      <c r="E41" s="373" t="s">
        <v>205</v>
      </c>
      <c r="F41" s="374"/>
      <c r="G41" s="374"/>
      <c r="H41" s="180"/>
      <c r="I41" s="67">
        <v>30</v>
      </c>
      <c r="J41" s="68">
        <v>28</v>
      </c>
      <c r="K41" s="68">
        <v>2</v>
      </c>
      <c r="L41" s="68">
        <v>2</v>
      </c>
      <c r="M41" s="68">
        <v>29</v>
      </c>
      <c r="N41" s="68">
        <v>27</v>
      </c>
      <c r="O41" s="176">
        <v>2</v>
      </c>
      <c r="P41" s="176">
        <v>2</v>
      </c>
      <c r="Q41" s="176">
        <v>1</v>
      </c>
      <c r="R41" s="176">
        <v>1</v>
      </c>
      <c r="S41" s="176" t="s">
        <v>2</v>
      </c>
      <c r="T41" s="176" t="s">
        <v>2</v>
      </c>
      <c r="U41" s="169"/>
      <c r="V41" s="178"/>
      <c r="W41" s="178"/>
      <c r="X41" s="178"/>
      <c r="Y41" s="373" t="s">
        <v>205</v>
      </c>
      <c r="Z41" s="374"/>
      <c r="AA41" s="374"/>
      <c r="AB41" s="177"/>
    </row>
    <row r="42" spans="1:28" s="149" customFormat="1" ht="12.95" customHeight="1">
      <c r="A42" s="162"/>
      <c r="B42" s="178"/>
      <c r="C42" s="178"/>
      <c r="D42" s="178"/>
      <c r="E42" s="373" t="s">
        <v>193</v>
      </c>
      <c r="F42" s="374"/>
      <c r="G42" s="374"/>
      <c r="H42" s="180"/>
      <c r="I42" s="67">
        <v>16</v>
      </c>
      <c r="J42" s="68">
        <v>12</v>
      </c>
      <c r="K42" s="68">
        <v>4</v>
      </c>
      <c r="L42" s="68">
        <v>4</v>
      </c>
      <c r="M42" s="68">
        <v>12</v>
      </c>
      <c r="N42" s="68">
        <v>12</v>
      </c>
      <c r="O42" s="176" t="s">
        <v>2</v>
      </c>
      <c r="P42" s="176" t="s">
        <v>2</v>
      </c>
      <c r="Q42" s="176">
        <v>4</v>
      </c>
      <c r="R42" s="176" t="s">
        <v>2</v>
      </c>
      <c r="S42" s="176">
        <v>4</v>
      </c>
      <c r="T42" s="176">
        <v>4</v>
      </c>
      <c r="U42" s="169"/>
      <c r="V42" s="178"/>
      <c r="W42" s="178"/>
      <c r="X42" s="178"/>
      <c r="Y42" s="373" t="s">
        <v>193</v>
      </c>
      <c r="Z42" s="373"/>
      <c r="AA42" s="373"/>
      <c r="AB42" s="177"/>
    </row>
    <row r="43" spans="1:28" s="149" customFormat="1" ht="12.95" customHeight="1">
      <c r="A43" s="162"/>
      <c r="B43" s="178"/>
      <c r="C43" s="178"/>
      <c r="D43" s="178"/>
      <c r="E43" s="373" t="s">
        <v>194</v>
      </c>
      <c r="F43" s="374"/>
      <c r="G43" s="374"/>
      <c r="H43" s="180"/>
      <c r="I43" s="67">
        <v>27</v>
      </c>
      <c r="J43" s="68">
        <v>20</v>
      </c>
      <c r="K43" s="68">
        <v>7</v>
      </c>
      <c r="L43" s="68">
        <v>7</v>
      </c>
      <c r="M43" s="68">
        <v>20</v>
      </c>
      <c r="N43" s="68">
        <v>17</v>
      </c>
      <c r="O43" s="176">
        <v>3</v>
      </c>
      <c r="P43" s="176">
        <v>3</v>
      </c>
      <c r="Q43" s="176">
        <v>7</v>
      </c>
      <c r="R43" s="176">
        <v>3</v>
      </c>
      <c r="S43" s="176">
        <v>4</v>
      </c>
      <c r="T43" s="176">
        <v>4</v>
      </c>
      <c r="U43" s="169"/>
      <c r="V43" s="178"/>
      <c r="W43" s="178"/>
      <c r="X43" s="178"/>
      <c r="Y43" s="373" t="s">
        <v>194</v>
      </c>
      <c r="Z43" s="373"/>
      <c r="AA43" s="373"/>
      <c r="AB43" s="177"/>
    </row>
    <row r="44" spans="1:28" s="149" customFormat="1" ht="12.95" customHeight="1">
      <c r="A44" s="162"/>
      <c r="B44" s="178"/>
      <c r="C44" s="178"/>
      <c r="D44" s="178"/>
      <c r="E44" s="373" t="s">
        <v>195</v>
      </c>
      <c r="F44" s="374"/>
      <c r="G44" s="374"/>
      <c r="H44" s="180"/>
      <c r="I44" s="67">
        <v>21</v>
      </c>
      <c r="J44" s="68">
        <v>13</v>
      </c>
      <c r="K44" s="68">
        <v>8</v>
      </c>
      <c r="L44" s="68">
        <v>8</v>
      </c>
      <c r="M44" s="68">
        <v>15</v>
      </c>
      <c r="N44" s="68">
        <v>8</v>
      </c>
      <c r="O44" s="176">
        <v>7</v>
      </c>
      <c r="P44" s="176">
        <v>7</v>
      </c>
      <c r="Q44" s="176">
        <v>6</v>
      </c>
      <c r="R44" s="176">
        <v>5</v>
      </c>
      <c r="S44" s="176">
        <v>1</v>
      </c>
      <c r="T44" s="176">
        <v>1</v>
      </c>
      <c r="U44" s="169"/>
      <c r="V44" s="178"/>
      <c r="W44" s="178"/>
      <c r="X44" s="178"/>
      <c r="Y44" s="373" t="s">
        <v>195</v>
      </c>
      <c r="Z44" s="373"/>
      <c r="AA44" s="373"/>
      <c r="AB44" s="177"/>
    </row>
    <row r="45" spans="1:28" s="149" customFormat="1" ht="12.95" customHeight="1">
      <c r="A45" s="162"/>
      <c r="B45" s="178"/>
      <c r="C45" s="178"/>
      <c r="D45" s="178"/>
      <c r="E45" s="373" t="s">
        <v>196</v>
      </c>
      <c r="F45" s="374"/>
      <c r="G45" s="374"/>
      <c r="H45" s="180"/>
      <c r="I45" s="67">
        <v>99</v>
      </c>
      <c r="J45" s="68">
        <v>62</v>
      </c>
      <c r="K45" s="68">
        <v>37</v>
      </c>
      <c r="L45" s="68">
        <v>37</v>
      </c>
      <c r="M45" s="68">
        <v>77</v>
      </c>
      <c r="N45" s="68">
        <v>53</v>
      </c>
      <c r="O45" s="176">
        <v>24</v>
      </c>
      <c r="P45" s="176">
        <v>24</v>
      </c>
      <c r="Q45" s="176">
        <v>22</v>
      </c>
      <c r="R45" s="176">
        <v>9</v>
      </c>
      <c r="S45" s="176">
        <v>13</v>
      </c>
      <c r="T45" s="176">
        <v>13</v>
      </c>
      <c r="U45" s="169"/>
      <c r="V45" s="178"/>
      <c r="W45" s="178"/>
      <c r="X45" s="178"/>
      <c r="Y45" s="373" t="s">
        <v>196</v>
      </c>
      <c r="Z45" s="373"/>
      <c r="AA45" s="373"/>
      <c r="AB45" s="177"/>
    </row>
    <row r="46" spans="1:28" s="149" customFormat="1" ht="12.95" customHeight="1">
      <c r="A46" s="162"/>
      <c r="B46" s="178"/>
      <c r="C46" s="178"/>
      <c r="D46" s="178"/>
      <c r="E46" s="373" t="s">
        <v>197</v>
      </c>
      <c r="F46" s="374"/>
      <c r="G46" s="374"/>
      <c r="H46" s="180"/>
      <c r="I46" s="67">
        <v>29</v>
      </c>
      <c r="J46" s="68">
        <v>18</v>
      </c>
      <c r="K46" s="68">
        <v>11</v>
      </c>
      <c r="L46" s="68">
        <v>11</v>
      </c>
      <c r="M46" s="68">
        <v>24</v>
      </c>
      <c r="N46" s="68">
        <v>18</v>
      </c>
      <c r="O46" s="176">
        <v>6</v>
      </c>
      <c r="P46" s="176">
        <v>6</v>
      </c>
      <c r="Q46" s="176">
        <v>5</v>
      </c>
      <c r="R46" s="176" t="s">
        <v>2</v>
      </c>
      <c r="S46" s="176">
        <v>5</v>
      </c>
      <c r="T46" s="176">
        <v>5</v>
      </c>
      <c r="U46" s="169"/>
      <c r="V46" s="178"/>
      <c r="W46" s="178"/>
      <c r="X46" s="178"/>
      <c r="Y46" s="373" t="s">
        <v>197</v>
      </c>
      <c r="Z46" s="373"/>
      <c r="AA46" s="373"/>
      <c r="AB46" s="177"/>
    </row>
    <row r="47" spans="1:28" s="149" customFormat="1" ht="12.95" customHeight="1">
      <c r="A47" s="162"/>
      <c r="B47" s="178"/>
      <c r="C47" s="178"/>
      <c r="D47" s="178"/>
      <c r="E47" s="373" t="s">
        <v>198</v>
      </c>
      <c r="F47" s="374"/>
      <c r="G47" s="374"/>
      <c r="H47" s="180"/>
      <c r="I47" s="67">
        <v>13</v>
      </c>
      <c r="J47" s="68">
        <v>12</v>
      </c>
      <c r="K47" s="68">
        <v>1</v>
      </c>
      <c r="L47" s="68">
        <v>1</v>
      </c>
      <c r="M47" s="68">
        <v>12</v>
      </c>
      <c r="N47" s="68">
        <v>12</v>
      </c>
      <c r="O47" s="176" t="s">
        <v>2</v>
      </c>
      <c r="P47" s="176" t="s">
        <v>2</v>
      </c>
      <c r="Q47" s="176">
        <v>1</v>
      </c>
      <c r="R47" s="176" t="s">
        <v>2</v>
      </c>
      <c r="S47" s="176">
        <v>1</v>
      </c>
      <c r="T47" s="176">
        <v>1</v>
      </c>
      <c r="U47" s="169"/>
      <c r="V47" s="178"/>
      <c r="W47" s="178"/>
      <c r="X47" s="178"/>
      <c r="Y47" s="373" t="s">
        <v>198</v>
      </c>
      <c r="Z47" s="373"/>
      <c r="AA47" s="373"/>
      <c r="AB47" s="177"/>
    </row>
    <row r="48" spans="1:28" s="149" customFormat="1" ht="12.95" customHeight="1">
      <c r="A48" s="162"/>
      <c r="B48" s="178"/>
      <c r="C48" s="178"/>
      <c r="D48" s="178"/>
      <c r="E48" s="373" t="s">
        <v>199</v>
      </c>
      <c r="F48" s="374"/>
      <c r="G48" s="374"/>
      <c r="H48" s="180"/>
      <c r="I48" s="67">
        <v>56</v>
      </c>
      <c r="J48" s="68">
        <v>46</v>
      </c>
      <c r="K48" s="68">
        <v>10</v>
      </c>
      <c r="L48" s="68">
        <v>10</v>
      </c>
      <c r="M48" s="68">
        <v>45</v>
      </c>
      <c r="N48" s="68">
        <v>40</v>
      </c>
      <c r="O48" s="176">
        <v>5</v>
      </c>
      <c r="P48" s="176">
        <v>5</v>
      </c>
      <c r="Q48" s="176">
        <v>11</v>
      </c>
      <c r="R48" s="176">
        <v>6</v>
      </c>
      <c r="S48" s="176">
        <v>5</v>
      </c>
      <c r="T48" s="176">
        <v>5</v>
      </c>
      <c r="U48" s="169"/>
      <c r="V48" s="178"/>
      <c r="W48" s="178"/>
      <c r="X48" s="178"/>
      <c r="Y48" s="373" t="s">
        <v>199</v>
      </c>
      <c r="Z48" s="373"/>
      <c r="AA48" s="373"/>
      <c r="AB48" s="177"/>
    </row>
    <row r="49" spans="1:28" s="149" customFormat="1" ht="12.95" customHeight="1">
      <c r="A49" s="184"/>
      <c r="B49" s="184"/>
      <c r="C49" s="184"/>
      <c r="D49" s="184"/>
      <c r="E49" s="371"/>
      <c r="F49" s="372"/>
      <c r="G49" s="372"/>
      <c r="H49" s="184"/>
      <c r="I49" s="185"/>
      <c r="J49" s="184"/>
      <c r="K49" s="184"/>
      <c r="L49" s="184"/>
      <c r="M49" s="184"/>
      <c r="N49" s="184"/>
      <c r="O49" s="186"/>
      <c r="P49" s="186"/>
      <c r="Q49" s="186"/>
      <c r="R49" s="186"/>
      <c r="S49" s="186"/>
      <c r="T49" s="186"/>
      <c r="U49" s="187"/>
      <c r="V49" s="186"/>
      <c r="W49" s="186"/>
      <c r="X49" s="186"/>
      <c r="Y49" s="186"/>
      <c r="Z49" s="186"/>
      <c r="AA49" s="186"/>
      <c r="AB49" s="186"/>
    </row>
    <row r="50" spans="1:28" s="149" customFormat="1" ht="3.75" customHeight="1">
      <c r="A50" s="6"/>
      <c r="B50" s="6"/>
      <c r="C50" s="6"/>
      <c r="D50" s="6"/>
      <c r="E50" s="6"/>
      <c r="F50" s="7"/>
      <c r="G50" s="7"/>
      <c r="H50" s="7"/>
      <c r="I50" s="179"/>
      <c r="J50" s="179"/>
      <c r="K50" s="179"/>
      <c r="L50" s="179"/>
      <c r="M50" s="179"/>
      <c r="N50" s="179"/>
      <c r="O50" s="188"/>
      <c r="P50" s="188"/>
      <c r="Q50" s="188"/>
      <c r="R50" s="188"/>
      <c r="S50" s="188"/>
      <c r="T50" s="188"/>
      <c r="U50" s="145"/>
      <c r="V50" s="145"/>
      <c r="W50" s="145"/>
      <c r="X50" s="145"/>
      <c r="Y50" s="145"/>
      <c r="Z50" s="189"/>
      <c r="AA50" s="189"/>
      <c r="AB50" s="190"/>
    </row>
    <row r="51" spans="1:28" s="149" customFormat="1" ht="12.75" customHeight="1">
      <c r="A51" s="191" t="s">
        <v>200</v>
      </c>
      <c r="B51" s="6"/>
      <c r="C51" s="6"/>
      <c r="D51" s="6"/>
      <c r="E51" s="6"/>
      <c r="F51" s="7"/>
      <c r="G51" s="7"/>
      <c r="H51" s="7"/>
      <c r="I51" s="179"/>
      <c r="J51" s="179"/>
      <c r="K51" s="179"/>
      <c r="L51" s="179"/>
      <c r="M51" s="179"/>
      <c r="N51" s="179"/>
      <c r="O51" s="188"/>
      <c r="P51" s="188"/>
      <c r="Q51" s="188"/>
      <c r="R51" s="188"/>
      <c r="S51" s="188"/>
      <c r="T51" s="188"/>
      <c r="U51" s="145"/>
      <c r="V51" s="145"/>
      <c r="W51" s="145"/>
      <c r="X51" s="145"/>
      <c r="Y51" s="145"/>
      <c r="Z51" s="189"/>
      <c r="AA51" s="189"/>
      <c r="AB51" s="190"/>
    </row>
    <row r="52" spans="1:28" s="149" customFormat="1" ht="12.75" customHeight="1">
      <c r="A52" s="191" t="s">
        <v>201</v>
      </c>
      <c r="B52" s="6"/>
      <c r="C52" s="6"/>
      <c r="D52" s="6"/>
      <c r="E52" s="6"/>
      <c r="F52" s="7"/>
      <c r="G52" s="7"/>
      <c r="H52" s="7"/>
      <c r="I52" s="179"/>
      <c r="J52" s="179"/>
      <c r="K52" s="179"/>
      <c r="L52" s="179"/>
      <c r="M52" s="179"/>
      <c r="N52" s="179"/>
      <c r="O52" s="188"/>
      <c r="P52" s="188"/>
      <c r="Q52" s="188"/>
      <c r="R52" s="188"/>
      <c r="S52" s="188"/>
      <c r="T52" s="188"/>
      <c r="U52" s="145"/>
      <c r="V52" s="145"/>
      <c r="W52" s="145"/>
      <c r="X52" s="145"/>
      <c r="Y52" s="145"/>
      <c r="Z52" s="189"/>
      <c r="AA52" s="189"/>
      <c r="AB52" s="190"/>
    </row>
    <row r="53" spans="1:28" ht="12.75" customHeight="1">
      <c r="A53" s="191" t="s">
        <v>202</v>
      </c>
      <c r="B53" s="192"/>
    </row>
    <row r="54" spans="1:28" ht="12.75" customHeight="1">
      <c r="A54" s="192" t="s">
        <v>203</v>
      </c>
      <c r="B54" s="192"/>
    </row>
    <row r="55" spans="1:28" ht="12.75" customHeight="1">
      <c r="A55" s="192"/>
      <c r="B55" s="192"/>
    </row>
  </sheetData>
  <mergeCells count="80">
    <mergeCell ref="E32:G32"/>
    <mergeCell ref="A1:N1"/>
    <mergeCell ref="O1:AB1"/>
    <mergeCell ref="A3:H5"/>
    <mergeCell ref="I3:L3"/>
    <mergeCell ref="M3:N3"/>
    <mergeCell ref="O3:P3"/>
    <mergeCell ref="Q3:T3"/>
    <mergeCell ref="U3:AB5"/>
    <mergeCell ref="B7:G7"/>
    <mergeCell ref="V7:AA7"/>
    <mergeCell ref="D9:G9"/>
    <mergeCell ref="X9:AA9"/>
    <mergeCell ref="D10:G10"/>
    <mergeCell ref="X10:AA10"/>
    <mergeCell ref="E14:G14"/>
    <mergeCell ref="Y14:AA14"/>
    <mergeCell ref="E15:G15"/>
    <mergeCell ref="Y15:AA15"/>
    <mergeCell ref="E16:G16"/>
    <mergeCell ref="Y16:AA16"/>
    <mergeCell ref="E17:G17"/>
    <mergeCell ref="Y17:AA17"/>
    <mergeCell ref="E18:G18"/>
    <mergeCell ref="Y18:AA18"/>
    <mergeCell ref="E19:G19"/>
    <mergeCell ref="Y19:AA19"/>
    <mergeCell ref="E20:G20"/>
    <mergeCell ref="Y20:AA20"/>
    <mergeCell ref="E21:G21"/>
    <mergeCell ref="Y21:AA21"/>
    <mergeCell ref="E22:G22"/>
    <mergeCell ref="Y22:AA22"/>
    <mergeCell ref="E23:G23"/>
    <mergeCell ref="Y23:AA23"/>
    <mergeCell ref="E24:G24"/>
    <mergeCell ref="Y24:AA24"/>
    <mergeCell ref="E25:G25"/>
    <mergeCell ref="Y25:AA25"/>
    <mergeCell ref="E26:G26"/>
    <mergeCell ref="Y26:AA26"/>
    <mergeCell ref="E27:G27"/>
    <mergeCell ref="Y27:AA27"/>
    <mergeCell ref="E28:G28"/>
    <mergeCell ref="Y28:AA28"/>
    <mergeCell ref="E29:G29"/>
    <mergeCell ref="Y29:AA29"/>
    <mergeCell ref="E30:G30"/>
    <mergeCell ref="Y30:AA30"/>
    <mergeCell ref="E31:G31"/>
    <mergeCell ref="Y31:AA31"/>
    <mergeCell ref="E33:G33"/>
    <mergeCell ref="Y33:AA33"/>
    <mergeCell ref="E36:G36"/>
    <mergeCell ref="Y36:AA36"/>
    <mergeCell ref="E37:G37"/>
    <mergeCell ref="Y37:AA37"/>
    <mergeCell ref="E43:G43"/>
    <mergeCell ref="E38:G38"/>
    <mergeCell ref="Y38:AA38"/>
    <mergeCell ref="E39:G39"/>
    <mergeCell ref="Y39:AA39"/>
    <mergeCell ref="E40:G40"/>
    <mergeCell ref="Y40:AA40"/>
    <mergeCell ref="Y43:AA43"/>
    <mergeCell ref="E41:G41"/>
    <mergeCell ref="Y41:AA41"/>
    <mergeCell ref="E42:G42"/>
    <mergeCell ref="Y42:AA42"/>
    <mergeCell ref="E49:G49"/>
    <mergeCell ref="E44:G44"/>
    <mergeCell ref="Y44:AA44"/>
    <mergeCell ref="E45:G45"/>
    <mergeCell ref="Y45:AA45"/>
    <mergeCell ref="E46:G46"/>
    <mergeCell ref="Y46:AA46"/>
    <mergeCell ref="E47:G47"/>
    <mergeCell ref="Y47:AA47"/>
    <mergeCell ref="E48:G48"/>
    <mergeCell ref="Y48:AA48"/>
  </mergeCells>
  <phoneticPr fontId="15"/>
  <pageMargins left="0.98425196850393704" right="0.98425196850393704" top="0.59055118110236227" bottom="0.59055118110236227" header="0.31496062992125984" footer="0.39370078740157483"/>
  <pageSetup paperSize="9" firstPageNumber="126" orientation="portrait" useFirstPageNumber="1" horizontalDpi="300" verticalDpi="300" r:id="rId1"/>
  <headerFooter>
    <oddFooter>&amp;C&amp;"ＭＳ ゴシック,標準"&amp;11&amp;P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B52"/>
  <sheetViews>
    <sheetView tabSelected="1" topLeftCell="A34" workbookViewId="0">
      <selection activeCell="BL42" sqref="BL42:CH42"/>
    </sheetView>
  </sheetViews>
  <sheetFormatPr defaultColWidth="10.1640625" defaultRowHeight="14.65" customHeight="1"/>
  <cols>
    <col min="1" max="1" width="1" style="193" customWidth="1"/>
    <col min="2" max="5" width="1.6640625" style="193" customWidth="1"/>
    <col min="6" max="6" width="16.83203125" style="193" customWidth="1"/>
    <col min="7" max="8" width="1.6640625" style="193" customWidth="1"/>
    <col min="9" max="9" width="11.33203125" style="191" customWidth="1"/>
    <col min="10" max="11" width="10.83203125" style="191" customWidth="1"/>
    <col min="12" max="12" width="12.83203125" style="191" customWidth="1"/>
    <col min="13" max="15" width="11.33203125" style="191" customWidth="1"/>
    <col min="16" max="16" width="12.83203125" style="191" customWidth="1"/>
    <col min="17" max="19" width="11.33203125" style="191" customWidth="1"/>
    <col min="20" max="20" width="12.83203125" style="191" customWidth="1"/>
    <col min="21" max="21" width="1" style="193" customWidth="1"/>
    <col min="22" max="25" width="1.6640625" style="193" customWidth="1"/>
    <col min="26" max="26" width="16.83203125" style="193" customWidth="1"/>
    <col min="27" max="27" width="1.6640625" style="193" customWidth="1"/>
    <col min="28" max="28" width="1.6640625" style="191" customWidth="1"/>
    <col min="29" max="16384" width="10.1640625" style="191"/>
  </cols>
  <sheetData>
    <row r="1" spans="1:28" s="5" customFormat="1" ht="19.5" customHeight="1">
      <c r="A1" s="375" t="s">
        <v>829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6" t="s">
        <v>240</v>
      </c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s="149" customFormat="1" ht="16.5" customHeight="1">
      <c r="A2" s="6"/>
      <c r="B2" s="6"/>
      <c r="C2" s="6"/>
      <c r="D2" s="6"/>
      <c r="E2" s="6"/>
      <c r="F2" s="140"/>
      <c r="G2" s="140"/>
      <c r="H2" s="140"/>
      <c r="I2" s="141" t="s">
        <v>153</v>
      </c>
      <c r="J2" s="142"/>
      <c r="K2" s="142"/>
      <c r="L2" s="142"/>
      <c r="M2" s="142"/>
      <c r="N2" s="142"/>
      <c r="O2" s="143"/>
      <c r="P2" s="143"/>
      <c r="Q2" s="144"/>
      <c r="R2" s="144"/>
      <c r="S2" s="144"/>
      <c r="T2" s="144"/>
      <c r="U2" s="145"/>
      <c r="V2" s="145"/>
      <c r="W2" s="145"/>
      <c r="X2" s="145"/>
      <c r="Y2" s="145"/>
      <c r="Z2" s="146"/>
      <c r="AA2" s="190"/>
      <c r="AB2" s="148" t="s">
        <v>87</v>
      </c>
    </row>
    <row r="3" spans="1:28" s="149" customFormat="1" ht="13.5" customHeight="1">
      <c r="A3" s="398" t="s">
        <v>206</v>
      </c>
      <c r="B3" s="398"/>
      <c r="C3" s="398"/>
      <c r="D3" s="398"/>
      <c r="E3" s="398"/>
      <c r="F3" s="398"/>
      <c r="G3" s="398"/>
      <c r="H3" s="398"/>
      <c r="I3" s="401" t="s">
        <v>155</v>
      </c>
      <c r="J3" s="402"/>
      <c r="K3" s="402"/>
      <c r="L3" s="403"/>
      <c r="M3" s="404" t="s">
        <v>207</v>
      </c>
      <c r="N3" s="405"/>
      <c r="O3" s="406"/>
      <c r="P3" s="407"/>
      <c r="Q3" s="408" t="s">
        <v>1</v>
      </c>
      <c r="R3" s="409"/>
      <c r="S3" s="409"/>
      <c r="T3" s="410"/>
      <c r="U3" s="411" t="s">
        <v>208</v>
      </c>
      <c r="V3" s="412"/>
      <c r="W3" s="412"/>
      <c r="X3" s="412"/>
      <c r="Y3" s="412"/>
      <c r="Z3" s="412"/>
      <c r="AA3" s="412"/>
      <c r="AB3" s="412"/>
    </row>
    <row r="4" spans="1:28" s="6" customFormat="1" ht="14.1" customHeight="1">
      <c r="A4" s="399"/>
      <c r="B4" s="399"/>
      <c r="C4" s="399"/>
      <c r="D4" s="399"/>
      <c r="E4" s="399"/>
      <c r="F4" s="399"/>
      <c r="G4" s="399"/>
      <c r="H4" s="399"/>
      <c r="I4" s="150"/>
      <c r="J4" s="150"/>
      <c r="K4" s="150"/>
      <c r="L4" s="151" t="s">
        <v>157</v>
      </c>
      <c r="M4" s="150"/>
      <c r="N4" s="150"/>
      <c r="O4" s="152"/>
      <c r="P4" s="153" t="s">
        <v>157</v>
      </c>
      <c r="Q4" s="154"/>
      <c r="R4" s="154"/>
      <c r="S4" s="154"/>
      <c r="T4" s="155" t="s">
        <v>157</v>
      </c>
      <c r="U4" s="413"/>
      <c r="V4" s="414"/>
      <c r="W4" s="414"/>
      <c r="X4" s="414"/>
      <c r="Y4" s="414"/>
      <c r="Z4" s="414"/>
      <c r="AA4" s="414"/>
      <c r="AB4" s="414"/>
    </row>
    <row r="5" spans="1:28" s="6" customFormat="1" ht="24" customHeight="1">
      <c r="A5" s="400"/>
      <c r="B5" s="400"/>
      <c r="C5" s="400"/>
      <c r="D5" s="400"/>
      <c r="E5" s="400"/>
      <c r="F5" s="400"/>
      <c r="G5" s="400"/>
      <c r="H5" s="400"/>
      <c r="I5" s="194" t="s">
        <v>158</v>
      </c>
      <c r="J5" s="195" t="s">
        <v>159</v>
      </c>
      <c r="K5" s="195" t="s">
        <v>160</v>
      </c>
      <c r="L5" s="195" t="s">
        <v>209</v>
      </c>
      <c r="M5" s="194" t="s">
        <v>158</v>
      </c>
      <c r="N5" s="195" t="s">
        <v>159</v>
      </c>
      <c r="O5" s="195" t="s">
        <v>160</v>
      </c>
      <c r="P5" s="196" t="s">
        <v>209</v>
      </c>
      <c r="Q5" s="197" t="s">
        <v>158</v>
      </c>
      <c r="R5" s="195" t="s">
        <v>159</v>
      </c>
      <c r="S5" s="195" t="s">
        <v>160</v>
      </c>
      <c r="T5" s="198" t="s">
        <v>209</v>
      </c>
      <c r="U5" s="415"/>
      <c r="V5" s="416"/>
      <c r="W5" s="416"/>
      <c r="X5" s="416"/>
      <c r="Y5" s="416"/>
      <c r="Z5" s="416"/>
      <c r="AA5" s="416"/>
      <c r="AB5" s="416"/>
    </row>
    <row r="6" spans="1:28" s="173" customFormat="1" ht="12.95" customHeight="1">
      <c r="A6" s="162"/>
      <c r="B6" s="162"/>
      <c r="C6" s="162"/>
      <c r="D6" s="162"/>
      <c r="E6" s="162"/>
      <c r="F6" s="163"/>
      <c r="G6" s="163"/>
      <c r="H6" s="163"/>
      <c r="I6" s="164"/>
      <c r="J6" s="165"/>
      <c r="K6" s="165"/>
      <c r="L6" s="165"/>
      <c r="M6" s="166"/>
      <c r="N6" s="165"/>
      <c r="O6" s="167"/>
      <c r="P6" s="167"/>
      <c r="Q6" s="168"/>
      <c r="R6" s="167"/>
      <c r="S6" s="167"/>
      <c r="T6" s="167"/>
      <c r="U6" s="169"/>
      <c r="V6" s="170"/>
      <c r="W6" s="170"/>
      <c r="X6" s="170"/>
      <c r="Y6" s="170"/>
      <c r="Z6" s="171"/>
      <c r="AA6" s="171"/>
      <c r="AB6" s="172"/>
    </row>
    <row r="7" spans="1:28" s="149" customFormat="1" ht="12.95" customHeight="1">
      <c r="A7" s="162"/>
      <c r="B7" s="417" t="s">
        <v>210</v>
      </c>
      <c r="C7" s="418"/>
      <c r="D7" s="418"/>
      <c r="E7" s="418"/>
      <c r="F7" s="418"/>
      <c r="G7" s="418"/>
      <c r="H7" s="175"/>
      <c r="I7" s="67">
        <v>109285</v>
      </c>
      <c r="J7" s="68">
        <v>94939</v>
      </c>
      <c r="K7" s="68">
        <v>14346</v>
      </c>
      <c r="L7" s="68">
        <v>25763</v>
      </c>
      <c r="M7" s="68">
        <v>55772</v>
      </c>
      <c r="N7" s="68">
        <v>48533</v>
      </c>
      <c r="O7" s="176">
        <v>7239</v>
      </c>
      <c r="P7" s="176">
        <v>13064</v>
      </c>
      <c r="Q7" s="176">
        <v>53513</v>
      </c>
      <c r="R7" s="176">
        <v>46406</v>
      </c>
      <c r="S7" s="176">
        <v>7107</v>
      </c>
      <c r="T7" s="176">
        <v>12699</v>
      </c>
      <c r="U7" s="169"/>
      <c r="V7" s="417" t="s">
        <v>210</v>
      </c>
      <c r="W7" s="417"/>
      <c r="X7" s="417"/>
      <c r="Y7" s="417"/>
      <c r="Z7" s="417"/>
      <c r="AA7" s="417"/>
      <c r="AB7" s="177"/>
    </row>
    <row r="8" spans="1:28" s="149" customFormat="1" ht="12.95" customHeight="1">
      <c r="A8" s="162"/>
      <c r="B8" s="178"/>
      <c r="C8" s="179" t="s">
        <v>211</v>
      </c>
      <c r="D8" s="178"/>
      <c r="E8" s="178"/>
      <c r="F8" s="178"/>
      <c r="G8" s="178"/>
      <c r="H8" s="162"/>
      <c r="I8" s="67">
        <v>81710</v>
      </c>
      <c r="J8" s="68">
        <v>71927</v>
      </c>
      <c r="K8" s="68">
        <v>9783</v>
      </c>
      <c r="L8" s="68">
        <v>20619</v>
      </c>
      <c r="M8" s="68">
        <v>40720</v>
      </c>
      <c r="N8" s="68">
        <v>35689</v>
      </c>
      <c r="O8" s="176">
        <v>5031</v>
      </c>
      <c r="P8" s="176">
        <v>10550</v>
      </c>
      <c r="Q8" s="176">
        <v>40990</v>
      </c>
      <c r="R8" s="176">
        <v>36238</v>
      </c>
      <c r="S8" s="176">
        <v>4752</v>
      </c>
      <c r="T8" s="176">
        <v>10069</v>
      </c>
      <c r="U8" s="169"/>
      <c r="V8" s="178"/>
      <c r="W8" s="179" t="s">
        <v>211</v>
      </c>
      <c r="X8" s="178"/>
      <c r="Y8" s="178"/>
      <c r="Z8" s="178"/>
      <c r="AA8" s="178"/>
      <c r="AB8" s="177"/>
    </row>
    <row r="9" spans="1:28" s="149" customFormat="1" ht="12.95" customHeight="1">
      <c r="A9" s="162"/>
      <c r="B9" s="178"/>
      <c r="C9" s="178"/>
      <c r="D9" s="373" t="s">
        <v>212</v>
      </c>
      <c r="E9" s="373"/>
      <c r="F9" s="373"/>
      <c r="G9" s="373"/>
      <c r="H9" s="162"/>
      <c r="I9" s="67">
        <v>16136</v>
      </c>
      <c r="J9" s="68">
        <v>16136</v>
      </c>
      <c r="K9" s="68" t="s">
        <v>2</v>
      </c>
      <c r="L9" s="68" t="s">
        <v>2</v>
      </c>
      <c r="M9" s="68">
        <v>8524</v>
      </c>
      <c r="N9" s="68">
        <v>8524</v>
      </c>
      <c r="O9" s="176" t="s">
        <v>2</v>
      </c>
      <c r="P9" s="176" t="s">
        <v>2</v>
      </c>
      <c r="Q9" s="176">
        <v>7612</v>
      </c>
      <c r="R9" s="176">
        <v>7612</v>
      </c>
      <c r="S9" s="176" t="s">
        <v>2</v>
      </c>
      <c r="T9" s="176" t="s">
        <v>2</v>
      </c>
      <c r="U9" s="169"/>
      <c r="V9" s="178"/>
      <c r="W9" s="178"/>
      <c r="X9" s="373" t="s">
        <v>212</v>
      </c>
      <c r="Y9" s="373"/>
      <c r="Z9" s="373"/>
      <c r="AA9" s="373"/>
      <c r="AB9" s="177"/>
    </row>
    <row r="10" spans="1:28" s="149" customFormat="1" ht="12.95" customHeight="1">
      <c r="A10" s="162"/>
      <c r="B10" s="178"/>
      <c r="C10" s="178"/>
      <c r="D10" s="373" t="s">
        <v>213</v>
      </c>
      <c r="E10" s="373"/>
      <c r="F10" s="373"/>
      <c r="G10" s="373"/>
      <c r="H10" s="162"/>
      <c r="I10" s="67">
        <v>65574</v>
      </c>
      <c r="J10" s="68">
        <v>55791</v>
      </c>
      <c r="K10" s="68">
        <v>9783</v>
      </c>
      <c r="L10" s="68">
        <v>20619</v>
      </c>
      <c r="M10" s="68">
        <v>32196</v>
      </c>
      <c r="N10" s="68">
        <v>27165</v>
      </c>
      <c r="O10" s="176">
        <v>5031</v>
      </c>
      <c r="P10" s="176">
        <v>10550</v>
      </c>
      <c r="Q10" s="176">
        <v>33378</v>
      </c>
      <c r="R10" s="176">
        <v>28626</v>
      </c>
      <c r="S10" s="176">
        <v>4752</v>
      </c>
      <c r="T10" s="176">
        <v>10069</v>
      </c>
      <c r="U10" s="169"/>
      <c r="V10" s="178"/>
      <c r="W10" s="178"/>
      <c r="X10" s="373" t="s">
        <v>213</v>
      </c>
      <c r="Y10" s="373"/>
      <c r="Z10" s="373"/>
      <c r="AA10" s="373"/>
      <c r="AB10" s="177"/>
    </row>
    <row r="11" spans="1:28" s="149" customFormat="1" ht="12.95" customHeight="1">
      <c r="A11" s="162"/>
      <c r="B11" s="178"/>
      <c r="C11" s="178"/>
      <c r="D11" s="179"/>
      <c r="E11" s="178"/>
      <c r="F11" s="178"/>
      <c r="G11" s="178"/>
      <c r="H11" s="162"/>
      <c r="I11" s="67"/>
      <c r="J11" s="68"/>
      <c r="K11" s="68"/>
      <c r="L11" s="68"/>
      <c r="M11" s="68"/>
      <c r="N11" s="68"/>
      <c r="O11" s="176"/>
      <c r="P11" s="176"/>
      <c r="Q11" s="176"/>
      <c r="R11" s="176"/>
      <c r="S11" s="176"/>
      <c r="T11" s="176"/>
      <c r="U11" s="169"/>
      <c r="V11" s="178"/>
      <c r="W11" s="178"/>
      <c r="X11" s="179"/>
      <c r="Y11" s="178"/>
      <c r="Z11" s="178"/>
      <c r="AA11" s="178"/>
      <c r="AB11" s="177"/>
    </row>
    <row r="12" spans="1:28" s="149" customFormat="1" ht="12.95" customHeight="1">
      <c r="A12" s="162"/>
      <c r="B12" s="178"/>
      <c r="C12" s="179" t="s">
        <v>214</v>
      </c>
      <c r="D12" s="178"/>
      <c r="E12" s="178"/>
      <c r="F12" s="178"/>
      <c r="G12" s="178"/>
      <c r="H12" s="162"/>
      <c r="I12" s="67">
        <v>23726</v>
      </c>
      <c r="J12" s="68">
        <v>19512</v>
      </c>
      <c r="K12" s="68">
        <v>4214</v>
      </c>
      <c r="L12" s="68">
        <v>4438</v>
      </c>
      <c r="M12" s="68">
        <v>12924</v>
      </c>
      <c r="N12" s="68">
        <v>10910</v>
      </c>
      <c r="O12" s="176">
        <v>2014</v>
      </c>
      <c r="P12" s="176">
        <v>2134</v>
      </c>
      <c r="Q12" s="176">
        <v>10802</v>
      </c>
      <c r="R12" s="176">
        <v>8602</v>
      </c>
      <c r="S12" s="176">
        <v>2200</v>
      </c>
      <c r="T12" s="176">
        <v>2304</v>
      </c>
      <c r="U12" s="169"/>
      <c r="V12" s="178"/>
      <c r="W12" s="179" t="s">
        <v>214</v>
      </c>
      <c r="X12" s="178"/>
      <c r="Y12" s="178"/>
      <c r="Z12" s="178"/>
      <c r="AA12" s="178"/>
      <c r="AB12" s="177"/>
    </row>
    <row r="13" spans="1:28" s="149" customFormat="1" ht="12.95" customHeight="1">
      <c r="A13" s="162"/>
      <c r="B13" s="178"/>
      <c r="C13" s="178"/>
      <c r="D13" s="179" t="s">
        <v>215</v>
      </c>
      <c r="E13" s="178"/>
      <c r="F13" s="178"/>
      <c r="G13" s="178"/>
      <c r="H13" s="162"/>
      <c r="I13" s="67">
        <v>22889</v>
      </c>
      <c r="J13" s="68">
        <v>19129</v>
      </c>
      <c r="K13" s="68">
        <v>3760</v>
      </c>
      <c r="L13" s="68">
        <v>3983</v>
      </c>
      <c r="M13" s="68">
        <v>12383</v>
      </c>
      <c r="N13" s="68">
        <v>10597</v>
      </c>
      <c r="O13" s="176">
        <v>1786</v>
      </c>
      <c r="P13" s="176">
        <v>1906</v>
      </c>
      <c r="Q13" s="176">
        <v>10506</v>
      </c>
      <c r="R13" s="176">
        <v>8532</v>
      </c>
      <c r="S13" s="176">
        <v>1974</v>
      </c>
      <c r="T13" s="176">
        <v>2077</v>
      </c>
      <c r="U13" s="169"/>
      <c r="V13" s="178"/>
      <c r="W13" s="178"/>
      <c r="X13" s="179" t="s">
        <v>215</v>
      </c>
      <c r="Y13" s="178"/>
      <c r="Z13" s="178"/>
      <c r="AA13" s="178"/>
      <c r="AB13" s="177"/>
    </row>
    <row r="14" spans="1:28" s="149" customFormat="1" ht="12.95" customHeight="1">
      <c r="A14" s="162"/>
      <c r="B14" s="178"/>
      <c r="C14" s="178"/>
      <c r="D14" s="178"/>
      <c r="E14" s="373" t="s">
        <v>216</v>
      </c>
      <c r="F14" s="373"/>
      <c r="G14" s="373"/>
      <c r="H14" s="180"/>
      <c r="I14" s="67">
        <v>2642</v>
      </c>
      <c r="J14" s="68">
        <v>2006</v>
      </c>
      <c r="K14" s="68">
        <v>636</v>
      </c>
      <c r="L14" s="68">
        <v>647</v>
      </c>
      <c r="M14" s="68">
        <v>1641</v>
      </c>
      <c r="N14" s="68">
        <v>1342</v>
      </c>
      <c r="O14" s="176">
        <v>299</v>
      </c>
      <c r="P14" s="176">
        <v>306</v>
      </c>
      <c r="Q14" s="176">
        <v>1001</v>
      </c>
      <c r="R14" s="176">
        <v>664</v>
      </c>
      <c r="S14" s="176">
        <v>337</v>
      </c>
      <c r="T14" s="176">
        <v>341</v>
      </c>
      <c r="U14" s="169"/>
      <c r="V14" s="178"/>
      <c r="W14" s="178"/>
      <c r="X14" s="178"/>
      <c r="Y14" s="373" t="s">
        <v>216</v>
      </c>
      <c r="Z14" s="373"/>
      <c r="AA14" s="373"/>
      <c r="AB14" s="177"/>
    </row>
    <row r="15" spans="1:28" s="149" customFormat="1" ht="12.95" customHeight="1">
      <c r="A15" s="162"/>
      <c r="B15" s="178"/>
      <c r="C15" s="178"/>
      <c r="D15" s="178"/>
      <c r="E15" s="373" t="s">
        <v>217</v>
      </c>
      <c r="F15" s="373"/>
      <c r="G15" s="373"/>
      <c r="H15" s="180"/>
      <c r="I15" s="67">
        <v>70</v>
      </c>
      <c r="J15" s="68">
        <v>37</v>
      </c>
      <c r="K15" s="68">
        <v>33</v>
      </c>
      <c r="L15" s="68">
        <v>34</v>
      </c>
      <c r="M15" s="68">
        <v>47</v>
      </c>
      <c r="N15" s="68">
        <v>34</v>
      </c>
      <c r="O15" s="176">
        <v>13</v>
      </c>
      <c r="P15" s="176">
        <v>13</v>
      </c>
      <c r="Q15" s="176">
        <v>23</v>
      </c>
      <c r="R15" s="176">
        <v>3</v>
      </c>
      <c r="S15" s="176">
        <v>20</v>
      </c>
      <c r="T15" s="176">
        <v>21</v>
      </c>
      <c r="U15" s="169"/>
      <c r="V15" s="178"/>
      <c r="W15" s="178"/>
      <c r="X15" s="178"/>
      <c r="Y15" s="373" t="s">
        <v>217</v>
      </c>
      <c r="Z15" s="373"/>
      <c r="AA15" s="373"/>
      <c r="AB15" s="177"/>
    </row>
    <row r="16" spans="1:28" s="149" customFormat="1" ht="12.95" customHeight="1">
      <c r="A16" s="162"/>
      <c r="B16" s="178"/>
      <c r="C16" s="178"/>
      <c r="D16" s="178"/>
      <c r="E16" s="373" t="s">
        <v>218</v>
      </c>
      <c r="F16" s="373"/>
      <c r="G16" s="373"/>
      <c r="H16" s="180"/>
      <c r="I16" s="67">
        <v>3613</v>
      </c>
      <c r="J16" s="68">
        <v>2953</v>
      </c>
      <c r="K16" s="68">
        <v>660</v>
      </c>
      <c r="L16" s="68">
        <v>703</v>
      </c>
      <c r="M16" s="68">
        <v>2046</v>
      </c>
      <c r="N16" s="68">
        <v>1687</v>
      </c>
      <c r="O16" s="176">
        <v>359</v>
      </c>
      <c r="P16" s="176">
        <v>381</v>
      </c>
      <c r="Q16" s="176">
        <v>1567</v>
      </c>
      <c r="R16" s="176">
        <v>1266</v>
      </c>
      <c r="S16" s="176">
        <v>301</v>
      </c>
      <c r="T16" s="176">
        <v>322</v>
      </c>
      <c r="U16" s="169"/>
      <c r="V16" s="178"/>
      <c r="W16" s="178"/>
      <c r="X16" s="178"/>
      <c r="Y16" s="373" t="s">
        <v>218</v>
      </c>
      <c r="Z16" s="373"/>
      <c r="AA16" s="373"/>
      <c r="AB16" s="177"/>
    </row>
    <row r="17" spans="1:28" s="149" customFormat="1" ht="12.95" customHeight="1">
      <c r="A17" s="162"/>
      <c r="B17" s="178"/>
      <c r="C17" s="178"/>
      <c r="D17" s="178"/>
      <c r="E17" s="373" t="s">
        <v>219</v>
      </c>
      <c r="F17" s="373"/>
      <c r="G17" s="373"/>
      <c r="H17" s="180"/>
      <c r="I17" s="67">
        <v>1333</v>
      </c>
      <c r="J17" s="68">
        <v>1074</v>
      </c>
      <c r="K17" s="68">
        <v>259</v>
      </c>
      <c r="L17" s="68">
        <v>269</v>
      </c>
      <c r="M17" s="68">
        <v>781</v>
      </c>
      <c r="N17" s="68">
        <v>690</v>
      </c>
      <c r="O17" s="176">
        <v>91</v>
      </c>
      <c r="P17" s="176">
        <v>97</v>
      </c>
      <c r="Q17" s="176">
        <v>552</v>
      </c>
      <c r="R17" s="176">
        <v>384</v>
      </c>
      <c r="S17" s="176">
        <v>168</v>
      </c>
      <c r="T17" s="176">
        <v>172</v>
      </c>
      <c r="U17" s="169"/>
      <c r="V17" s="178"/>
      <c r="W17" s="178"/>
      <c r="X17" s="178"/>
      <c r="Y17" s="373" t="s">
        <v>219</v>
      </c>
      <c r="Z17" s="373"/>
      <c r="AA17" s="373"/>
      <c r="AB17" s="177"/>
    </row>
    <row r="18" spans="1:28" s="149" customFormat="1" ht="12.95" customHeight="1">
      <c r="A18" s="162"/>
      <c r="B18" s="178"/>
      <c r="C18" s="178"/>
      <c r="D18" s="178"/>
      <c r="E18" s="373" t="s">
        <v>241</v>
      </c>
      <c r="F18" s="373"/>
      <c r="G18" s="373"/>
      <c r="H18" s="180"/>
      <c r="I18" s="67">
        <v>21</v>
      </c>
      <c r="J18" s="68">
        <v>9</v>
      </c>
      <c r="K18" s="68">
        <v>12</v>
      </c>
      <c r="L18" s="68">
        <v>12</v>
      </c>
      <c r="M18" s="68">
        <v>13</v>
      </c>
      <c r="N18" s="68">
        <v>7</v>
      </c>
      <c r="O18" s="176">
        <v>6</v>
      </c>
      <c r="P18" s="176">
        <v>6</v>
      </c>
      <c r="Q18" s="176">
        <v>8</v>
      </c>
      <c r="R18" s="176">
        <v>2</v>
      </c>
      <c r="S18" s="176">
        <v>6</v>
      </c>
      <c r="T18" s="176">
        <v>6</v>
      </c>
      <c r="U18" s="169"/>
      <c r="V18" s="178"/>
      <c r="W18" s="178"/>
      <c r="X18" s="178"/>
      <c r="Y18" s="181"/>
      <c r="Z18" s="181"/>
      <c r="AA18" s="181"/>
      <c r="AB18" s="177"/>
    </row>
    <row r="19" spans="1:28" s="149" customFormat="1" ht="12.95" customHeight="1">
      <c r="A19" s="162"/>
      <c r="B19" s="178"/>
      <c r="C19" s="178"/>
      <c r="D19" s="178"/>
      <c r="E19" s="373" t="s">
        <v>176</v>
      </c>
      <c r="F19" s="373"/>
      <c r="G19" s="373"/>
      <c r="H19" s="180"/>
      <c r="I19" s="67">
        <v>635</v>
      </c>
      <c r="J19" s="68">
        <v>525</v>
      </c>
      <c r="K19" s="68">
        <v>110</v>
      </c>
      <c r="L19" s="68">
        <v>113</v>
      </c>
      <c r="M19" s="68">
        <v>410</v>
      </c>
      <c r="N19" s="68">
        <v>359</v>
      </c>
      <c r="O19" s="176">
        <v>51</v>
      </c>
      <c r="P19" s="176">
        <v>53</v>
      </c>
      <c r="Q19" s="176">
        <v>225</v>
      </c>
      <c r="R19" s="176">
        <v>166</v>
      </c>
      <c r="S19" s="176">
        <v>59</v>
      </c>
      <c r="T19" s="176">
        <v>60</v>
      </c>
      <c r="U19" s="169"/>
      <c r="V19" s="178"/>
      <c r="W19" s="178"/>
      <c r="X19" s="178"/>
      <c r="Y19" s="373" t="s">
        <v>176</v>
      </c>
      <c r="Z19" s="373"/>
      <c r="AA19" s="373"/>
      <c r="AB19" s="177"/>
    </row>
    <row r="20" spans="1:28" s="149" customFormat="1" ht="12.95" customHeight="1">
      <c r="A20" s="162"/>
      <c r="B20" s="178"/>
      <c r="C20" s="178"/>
      <c r="D20" s="178"/>
      <c r="E20" s="373" t="s">
        <v>220</v>
      </c>
      <c r="F20" s="373"/>
      <c r="G20" s="373"/>
      <c r="H20" s="180"/>
      <c r="I20" s="67">
        <v>5334</v>
      </c>
      <c r="J20" s="68">
        <v>4581</v>
      </c>
      <c r="K20" s="68">
        <v>753</v>
      </c>
      <c r="L20" s="68">
        <v>803</v>
      </c>
      <c r="M20" s="68">
        <v>2662</v>
      </c>
      <c r="N20" s="68">
        <v>2281</v>
      </c>
      <c r="O20" s="176">
        <v>381</v>
      </c>
      <c r="P20" s="176">
        <v>405</v>
      </c>
      <c r="Q20" s="176">
        <v>2672</v>
      </c>
      <c r="R20" s="176">
        <v>2300</v>
      </c>
      <c r="S20" s="176">
        <v>372</v>
      </c>
      <c r="T20" s="176">
        <v>398</v>
      </c>
      <c r="U20" s="169"/>
      <c r="V20" s="178"/>
      <c r="W20" s="178"/>
      <c r="X20" s="178"/>
      <c r="Y20" s="373" t="s">
        <v>220</v>
      </c>
      <c r="Z20" s="373"/>
      <c r="AA20" s="373"/>
      <c r="AB20" s="177"/>
    </row>
    <row r="21" spans="1:28" s="149" customFormat="1" ht="12.95" customHeight="1">
      <c r="A21" s="162"/>
      <c r="B21" s="178"/>
      <c r="C21" s="178"/>
      <c r="D21" s="178"/>
      <c r="E21" s="373" t="s">
        <v>221</v>
      </c>
      <c r="F21" s="373"/>
      <c r="G21" s="373"/>
      <c r="H21" s="180"/>
      <c r="I21" s="67">
        <v>277</v>
      </c>
      <c r="J21" s="68">
        <v>242</v>
      </c>
      <c r="K21" s="68">
        <v>35</v>
      </c>
      <c r="L21" s="68">
        <v>35</v>
      </c>
      <c r="M21" s="68">
        <v>167</v>
      </c>
      <c r="N21" s="68">
        <v>154</v>
      </c>
      <c r="O21" s="176">
        <v>13</v>
      </c>
      <c r="P21" s="176">
        <v>13</v>
      </c>
      <c r="Q21" s="176">
        <v>110</v>
      </c>
      <c r="R21" s="176">
        <v>88</v>
      </c>
      <c r="S21" s="176">
        <v>22</v>
      </c>
      <c r="T21" s="176">
        <v>22</v>
      </c>
      <c r="U21" s="169"/>
      <c r="V21" s="178"/>
      <c r="W21" s="178"/>
      <c r="X21" s="178"/>
      <c r="Y21" s="373" t="s">
        <v>221</v>
      </c>
      <c r="Z21" s="373"/>
      <c r="AA21" s="373"/>
      <c r="AB21" s="177"/>
    </row>
    <row r="22" spans="1:28" s="149" customFormat="1" ht="12.95" customHeight="1">
      <c r="A22" s="162"/>
      <c r="B22" s="178"/>
      <c r="C22" s="178"/>
      <c r="D22" s="178"/>
      <c r="E22" s="373" t="s">
        <v>222</v>
      </c>
      <c r="F22" s="373"/>
      <c r="G22" s="373"/>
      <c r="H22" s="180"/>
      <c r="I22" s="67">
        <v>53</v>
      </c>
      <c r="J22" s="68">
        <v>39</v>
      </c>
      <c r="K22" s="68">
        <v>14</v>
      </c>
      <c r="L22" s="68">
        <v>14</v>
      </c>
      <c r="M22" s="68">
        <v>25</v>
      </c>
      <c r="N22" s="68">
        <v>20</v>
      </c>
      <c r="O22" s="176">
        <v>5</v>
      </c>
      <c r="P22" s="176">
        <v>5</v>
      </c>
      <c r="Q22" s="176">
        <v>28</v>
      </c>
      <c r="R22" s="176">
        <v>19</v>
      </c>
      <c r="S22" s="176">
        <v>9</v>
      </c>
      <c r="T22" s="176">
        <v>9</v>
      </c>
      <c r="U22" s="169"/>
      <c r="V22" s="178"/>
      <c r="W22" s="178"/>
      <c r="X22" s="178"/>
      <c r="Y22" s="373" t="s">
        <v>222</v>
      </c>
      <c r="Z22" s="373"/>
      <c r="AA22" s="373"/>
      <c r="AB22" s="177"/>
    </row>
    <row r="23" spans="1:28" s="149" customFormat="1" ht="12.95" customHeight="1">
      <c r="A23" s="162"/>
      <c r="B23" s="178"/>
      <c r="C23" s="178"/>
      <c r="D23" s="178"/>
      <c r="E23" s="373" t="s">
        <v>223</v>
      </c>
      <c r="F23" s="373"/>
      <c r="G23" s="373"/>
      <c r="H23" s="180"/>
      <c r="I23" s="67">
        <v>328</v>
      </c>
      <c r="J23" s="68">
        <v>282</v>
      </c>
      <c r="K23" s="68">
        <v>46</v>
      </c>
      <c r="L23" s="68">
        <v>60</v>
      </c>
      <c r="M23" s="68">
        <v>166</v>
      </c>
      <c r="N23" s="68">
        <v>146</v>
      </c>
      <c r="O23" s="176">
        <v>20</v>
      </c>
      <c r="P23" s="176">
        <v>27</v>
      </c>
      <c r="Q23" s="176">
        <v>162</v>
      </c>
      <c r="R23" s="176">
        <v>136</v>
      </c>
      <c r="S23" s="176">
        <v>26</v>
      </c>
      <c r="T23" s="176">
        <v>33</v>
      </c>
      <c r="U23" s="169"/>
      <c r="V23" s="178"/>
      <c r="W23" s="178"/>
      <c r="X23" s="178"/>
      <c r="Y23" s="373" t="s">
        <v>223</v>
      </c>
      <c r="Z23" s="373"/>
      <c r="AA23" s="373"/>
      <c r="AB23" s="177"/>
    </row>
    <row r="24" spans="1:28" s="149" customFormat="1" ht="12.95" customHeight="1">
      <c r="A24" s="162"/>
      <c r="B24" s="178"/>
      <c r="C24" s="178"/>
      <c r="D24" s="178"/>
      <c r="E24" s="373" t="s">
        <v>224</v>
      </c>
      <c r="F24" s="373"/>
      <c r="G24" s="373"/>
      <c r="H24" s="180"/>
      <c r="I24" s="67">
        <v>2696</v>
      </c>
      <c r="J24" s="68">
        <v>2355</v>
      </c>
      <c r="K24" s="68">
        <v>341</v>
      </c>
      <c r="L24" s="68">
        <v>366</v>
      </c>
      <c r="M24" s="68">
        <v>1311</v>
      </c>
      <c r="N24" s="68">
        <v>1154</v>
      </c>
      <c r="O24" s="176">
        <v>157</v>
      </c>
      <c r="P24" s="176">
        <v>171</v>
      </c>
      <c r="Q24" s="176">
        <v>1385</v>
      </c>
      <c r="R24" s="176">
        <v>1201</v>
      </c>
      <c r="S24" s="176">
        <v>184</v>
      </c>
      <c r="T24" s="176">
        <v>195</v>
      </c>
      <c r="U24" s="169"/>
      <c r="V24" s="178"/>
      <c r="W24" s="178"/>
      <c r="X24" s="178"/>
      <c r="Y24" s="373" t="s">
        <v>224</v>
      </c>
      <c r="Z24" s="373"/>
      <c r="AA24" s="373"/>
      <c r="AB24" s="177"/>
    </row>
    <row r="25" spans="1:28" s="149" customFormat="1" ht="12.95" customHeight="1">
      <c r="A25" s="162"/>
      <c r="B25" s="178"/>
      <c r="C25" s="178"/>
      <c r="D25" s="178"/>
      <c r="E25" s="373" t="s">
        <v>225</v>
      </c>
      <c r="F25" s="373"/>
      <c r="G25" s="373"/>
      <c r="H25" s="180"/>
      <c r="I25" s="67">
        <v>1856</v>
      </c>
      <c r="J25" s="68">
        <v>1611</v>
      </c>
      <c r="K25" s="68">
        <v>245</v>
      </c>
      <c r="L25" s="68">
        <v>274</v>
      </c>
      <c r="M25" s="68">
        <v>979</v>
      </c>
      <c r="N25" s="68">
        <v>863</v>
      </c>
      <c r="O25" s="176">
        <v>116</v>
      </c>
      <c r="P25" s="176">
        <v>131</v>
      </c>
      <c r="Q25" s="176">
        <v>877</v>
      </c>
      <c r="R25" s="176">
        <v>748</v>
      </c>
      <c r="S25" s="176">
        <v>129</v>
      </c>
      <c r="T25" s="176">
        <v>143</v>
      </c>
      <c r="U25" s="169"/>
      <c r="V25" s="178"/>
      <c r="W25" s="178"/>
      <c r="X25" s="178"/>
      <c r="Y25" s="373" t="s">
        <v>225</v>
      </c>
      <c r="Z25" s="373"/>
      <c r="AA25" s="373"/>
      <c r="AB25" s="177"/>
    </row>
    <row r="26" spans="1:28" s="149" customFormat="1" ht="12.95" customHeight="1">
      <c r="A26" s="162"/>
      <c r="B26" s="178"/>
      <c r="C26" s="178"/>
      <c r="D26" s="178"/>
      <c r="E26" s="373" t="s">
        <v>226</v>
      </c>
      <c r="F26" s="373"/>
      <c r="G26" s="373"/>
      <c r="H26" s="199"/>
      <c r="I26" s="67">
        <v>1407</v>
      </c>
      <c r="J26" s="68">
        <v>1254</v>
      </c>
      <c r="K26" s="68">
        <v>153</v>
      </c>
      <c r="L26" s="68">
        <v>170</v>
      </c>
      <c r="M26" s="68">
        <v>740</v>
      </c>
      <c r="N26" s="68">
        <v>663</v>
      </c>
      <c r="O26" s="176">
        <v>77</v>
      </c>
      <c r="P26" s="176">
        <v>85</v>
      </c>
      <c r="Q26" s="176">
        <v>667</v>
      </c>
      <c r="R26" s="176">
        <v>591</v>
      </c>
      <c r="S26" s="176">
        <v>76</v>
      </c>
      <c r="T26" s="176">
        <v>85</v>
      </c>
      <c r="U26" s="169"/>
      <c r="V26" s="178"/>
      <c r="W26" s="178"/>
      <c r="X26" s="178"/>
      <c r="Y26" s="373" t="s">
        <v>226</v>
      </c>
      <c r="Z26" s="373"/>
      <c r="AA26" s="373"/>
      <c r="AB26" s="177"/>
    </row>
    <row r="27" spans="1:28" s="149" customFormat="1" ht="12.95" customHeight="1">
      <c r="A27" s="162"/>
      <c r="B27" s="178"/>
      <c r="C27" s="178"/>
      <c r="D27" s="178"/>
      <c r="E27" s="373" t="s">
        <v>227</v>
      </c>
      <c r="F27" s="373"/>
      <c r="G27" s="373"/>
      <c r="H27" s="180"/>
      <c r="I27" s="67">
        <v>1651</v>
      </c>
      <c r="J27" s="68">
        <v>1412</v>
      </c>
      <c r="K27" s="68">
        <v>239</v>
      </c>
      <c r="L27" s="68">
        <v>255</v>
      </c>
      <c r="M27" s="68">
        <v>846</v>
      </c>
      <c r="N27" s="68">
        <v>737</v>
      </c>
      <c r="O27" s="176">
        <v>109</v>
      </c>
      <c r="P27" s="176">
        <v>121</v>
      </c>
      <c r="Q27" s="176">
        <v>805</v>
      </c>
      <c r="R27" s="176">
        <v>675</v>
      </c>
      <c r="S27" s="176">
        <v>130</v>
      </c>
      <c r="T27" s="176">
        <v>134</v>
      </c>
      <c r="U27" s="169"/>
      <c r="V27" s="178"/>
      <c r="W27" s="178"/>
      <c r="X27" s="178"/>
      <c r="Y27" s="373" t="s">
        <v>227</v>
      </c>
      <c r="Z27" s="373"/>
      <c r="AA27" s="373"/>
      <c r="AB27" s="177"/>
    </row>
    <row r="28" spans="1:28" s="149" customFormat="1" ht="12.95" customHeight="1">
      <c r="A28" s="162"/>
      <c r="B28" s="178"/>
      <c r="C28" s="178"/>
      <c r="D28" s="178"/>
      <c r="E28" s="373" t="s">
        <v>228</v>
      </c>
      <c r="F28" s="373"/>
      <c r="G28" s="373"/>
      <c r="H28" s="180"/>
      <c r="I28" s="67">
        <v>823</v>
      </c>
      <c r="J28" s="68">
        <v>674</v>
      </c>
      <c r="K28" s="68">
        <v>149</v>
      </c>
      <c r="L28" s="68">
        <v>153</v>
      </c>
      <c r="M28" s="68">
        <v>464</v>
      </c>
      <c r="N28" s="68">
        <v>402</v>
      </c>
      <c r="O28" s="176">
        <v>62</v>
      </c>
      <c r="P28" s="176">
        <v>65</v>
      </c>
      <c r="Q28" s="176">
        <v>359</v>
      </c>
      <c r="R28" s="176">
        <v>272</v>
      </c>
      <c r="S28" s="176">
        <v>87</v>
      </c>
      <c r="T28" s="176">
        <v>88</v>
      </c>
      <c r="U28" s="169"/>
      <c r="V28" s="178"/>
      <c r="W28" s="178"/>
      <c r="X28" s="178"/>
      <c r="Y28" s="373" t="s">
        <v>228</v>
      </c>
      <c r="Z28" s="373"/>
      <c r="AA28" s="373"/>
      <c r="AB28" s="177"/>
    </row>
    <row r="29" spans="1:28" s="149" customFormat="1" ht="12.95" customHeight="1">
      <c r="A29" s="162"/>
      <c r="B29" s="178"/>
      <c r="C29" s="178"/>
      <c r="D29" s="178"/>
      <c r="E29" s="373" t="s">
        <v>229</v>
      </c>
      <c r="F29" s="373"/>
      <c r="G29" s="373"/>
      <c r="H29" s="180"/>
      <c r="I29" s="67">
        <v>74</v>
      </c>
      <c r="J29" s="68">
        <v>43</v>
      </c>
      <c r="K29" s="68">
        <v>31</v>
      </c>
      <c r="L29" s="68">
        <v>31</v>
      </c>
      <c r="M29" s="68">
        <v>44</v>
      </c>
      <c r="N29" s="68">
        <v>30</v>
      </c>
      <c r="O29" s="176">
        <v>14</v>
      </c>
      <c r="P29" s="176">
        <v>14</v>
      </c>
      <c r="Q29" s="176">
        <v>30</v>
      </c>
      <c r="R29" s="176">
        <v>13</v>
      </c>
      <c r="S29" s="176">
        <v>17</v>
      </c>
      <c r="T29" s="176">
        <v>17</v>
      </c>
      <c r="U29" s="169"/>
      <c r="V29" s="178"/>
      <c r="W29" s="178"/>
      <c r="X29" s="178"/>
      <c r="Y29" s="373" t="s">
        <v>229</v>
      </c>
      <c r="Z29" s="373"/>
      <c r="AA29" s="373"/>
      <c r="AB29" s="177"/>
    </row>
    <row r="30" spans="1:28" s="149" customFormat="1" ht="12.95" customHeight="1">
      <c r="A30" s="162"/>
      <c r="B30" s="178"/>
      <c r="C30" s="178"/>
      <c r="D30" s="178"/>
      <c r="E30" s="373" t="s">
        <v>230</v>
      </c>
      <c r="F30" s="373"/>
      <c r="G30" s="373"/>
      <c r="H30" s="180"/>
      <c r="I30" s="67">
        <v>76</v>
      </c>
      <c r="J30" s="68">
        <v>32</v>
      </c>
      <c r="K30" s="68">
        <v>44</v>
      </c>
      <c r="L30" s="68">
        <v>44</v>
      </c>
      <c r="M30" s="68">
        <v>41</v>
      </c>
      <c r="N30" s="68">
        <v>28</v>
      </c>
      <c r="O30" s="176">
        <v>13</v>
      </c>
      <c r="P30" s="176">
        <v>13</v>
      </c>
      <c r="Q30" s="176">
        <v>35</v>
      </c>
      <c r="R30" s="176">
        <v>4</v>
      </c>
      <c r="S30" s="176">
        <v>31</v>
      </c>
      <c r="T30" s="176">
        <v>31</v>
      </c>
      <c r="U30" s="169"/>
      <c r="V30" s="178"/>
      <c r="W30" s="178"/>
      <c r="X30" s="178"/>
      <c r="Y30" s="373" t="s">
        <v>230</v>
      </c>
      <c r="Z30" s="373"/>
      <c r="AA30" s="373"/>
      <c r="AB30" s="177"/>
    </row>
    <row r="31" spans="1:28" s="149" customFormat="1" ht="12.95" customHeight="1">
      <c r="A31" s="162"/>
      <c r="B31" s="178"/>
      <c r="C31" s="178"/>
      <c r="D31" s="178"/>
      <c r="E31" s="181"/>
      <c r="F31" s="183"/>
      <c r="G31" s="183"/>
      <c r="H31" s="180"/>
      <c r="I31" s="67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200"/>
      <c r="U31" s="169"/>
      <c r="V31" s="178"/>
      <c r="W31" s="178"/>
      <c r="X31" s="178"/>
      <c r="Y31" s="181"/>
      <c r="Z31" s="183"/>
      <c r="AA31" s="183"/>
      <c r="AB31" s="177"/>
    </row>
    <row r="32" spans="1:28" s="149" customFormat="1" ht="12.95" customHeight="1">
      <c r="A32" s="162"/>
      <c r="B32" s="178"/>
      <c r="C32" s="178"/>
      <c r="D32" s="179" t="s">
        <v>231</v>
      </c>
      <c r="E32" s="178"/>
      <c r="F32" s="178"/>
      <c r="G32" s="178"/>
      <c r="H32" s="162"/>
      <c r="I32" s="67">
        <v>837</v>
      </c>
      <c r="J32" s="68">
        <v>383</v>
      </c>
      <c r="K32" s="68">
        <v>454</v>
      </c>
      <c r="L32" s="68">
        <v>455</v>
      </c>
      <c r="M32" s="68">
        <v>541</v>
      </c>
      <c r="N32" s="68">
        <v>313</v>
      </c>
      <c r="O32" s="176">
        <v>228</v>
      </c>
      <c r="P32" s="176">
        <v>228</v>
      </c>
      <c r="Q32" s="176">
        <v>296</v>
      </c>
      <c r="R32" s="176">
        <v>70</v>
      </c>
      <c r="S32" s="176">
        <v>226</v>
      </c>
      <c r="T32" s="176">
        <v>227</v>
      </c>
      <c r="U32" s="169"/>
      <c r="V32" s="178"/>
      <c r="W32" s="178"/>
      <c r="X32" s="179" t="s">
        <v>231</v>
      </c>
      <c r="Y32" s="178"/>
      <c r="Z32" s="178"/>
      <c r="AA32" s="178"/>
      <c r="AB32" s="177"/>
    </row>
    <row r="33" spans="1:28" s="149" customFormat="1" ht="12.95" customHeight="1">
      <c r="A33" s="162"/>
      <c r="B33" s="178"/>
      <c r="C33" s="178"/>
      <c r="D33" s="178"/>
      <c r="E33" s="373" t="s">
        <v>232</v>
      </c>
      <c r="F33" s="374"/>
      <c r="G33" s="374"/>
      <c r="H33" s="180"/>
      <c r="I33" s="67">
        <v>157</v>
      </c>
      <c r="J33" s="68">
        <v>26</v>
      </c>
      <c r="K33" s="68">
        <v>131</v>
      </c>
      <c r="L33" s="68">
        <v>131</v>
      </c>
      <c r="M33" s="68">
        <v>108</v>
      </c>
      <c r="N33" s="68">
        <v>19</v>
      </c>
      <c r="O33" s="176">
        <v>89</v>
      </c>
      <c r="P33" s="176">
        <v>89</v>
      </c>
      <c r="Q33" s="176">
        <v>49</v>
      </c>
      <c r="R33" s="176">
        <v>7</v>
      </c>
      <c r="S33" s="176">
        <v>42</v>
      </c>
      <c r="T33" s="176">
        <v>42</v>
      </c>
      <c r="U33" s="169"/>
      <c r="V33" s="178"/>
      <c r="W33" s="178"/>
      <c r="X33" s="178"/>
      <c r="Y33" s="373" t="s">
        <v>232</v>
      </c>
      <c r="Z33" s="373"/>
      <c r="AA33" s="373"/>
      <c r="AB33" s="177"/>
    </row>
    <row r="34" spans="1:28" s="149" customFormat="1" ht="12.95" customHeight="1">
      <c r="A34" s="162"/>
      <c r="B34" s="178"/>
      <c r="C34" s="178"/>
      <c r="D34" s="178"/>
      <c r="E34" s="373" t="s">
        <v>233</v>
      </c>
      <c r="F34" s="374"/>
      <c r="G34" s="374"/>
      <c r="H34" s="180"/>
      <c r="I34" s="67">
        <v>100</v>
      </c>
      <c r="J34" s="68">
        <v>40</v>
      </c>
      <c r="K34" s="68">
        <v>60</v>
      </c>
      <c r="L34" s="68">
        <v>60</v>
      </c>
      <c r="M34" s="68">
        <v>59</v>
      </c>
      <c r="N34" s="68">
        <v>33</v>
      </c>
      <c r="O34" s="176">
        <v>26</v>
      </c>
      <c r="P34" s="176">
        <v>26</v>
      </c>
      <c r="Q34" s="176">
        <v>41</v>
      </c>
      <c r="R34" s="176">
        <v>7</v>
      </c>
      <c r="S34" s="176">
        <v>34</v>
      </c>
      <c r="T34" s="176">
        <v>34</v>
      </c>
      <c r="U34" s="169"/>
      <c r="V34" s="178"/>
      <c r="W34" s="178"/>
      <c r="X34" s="178"/>
      <c r="Y34" s="373" t="s">
        <v>233</v>
      </c>
      <c r="Z34" s="373"/>
      <c r="AA34" s="373"/>
      <c r="AB34" s="177"/>
    </row>
    <row r="35" spans="1:28" s="149" customFormat="1" ht="12.95" customHeight="1">
      <c r="A35" s="162"/>
      <c r="B35" s="178"/>
      <c r="C35" s="178"/>
      <c r="D35" s="178"/>
      <c r="E35" s="373" t="s">
        <v>234</v>
      </c>
      <c r="F35" s="374"/>
      <c r="G35" s="374"/>
      <c r="H35" s="180"/>
      <c r="I35" s="67">
        <v>61</v>
      </c>
      <c r="J35" s="68">
        <v>33</v>
      </c>
      <c r="K35" s="68">
        <v>28</v>
      </c>
      <c r="L35" s="68">
        <v>28</v>
      </c>
      <c r="M35" s="68">
        <v>40</v>
      </c>
      <c r="N35" s="68">
        <v>28</v>
      </c>
      <c r="O35" s="176">
        <v>12</v>
      </c>
      <c r="P35" s="176">
        <v>12</v>
      </c>
      <c r="Q35" s="176">
        <v>21</v>
      </c>
      <c r="R35" s="176">
        <v>5</v>
      </c>
      <c r="S35" s="176">
        <v>16</v>
      </c>
      <c r="T35" s="176">
        <v>16</v>
      </c>
      <c r="U35" s="169"/>
      <c r="V35" s="178"/>
      <c r="W35" s="178"/>
      <c r="X35" s="178"/>
      <c r="Y35" s="373" t="s">
        <v>234</v>
      </c>
      <c r="Z35" s="373"/>
      <c r="AA35" s="373"/>
      <c r="AB35" s="177"/>
    </row>
    <row r="36" spans="1:28" s="149" customFormat="1" ht="12.95" customHeight="1">
      <c r="A36" s="162"/>
      <c r="B36" s="178"/>
      <c r="C36" s="178"/>
      <c r="D36" s="178"/>
      <c r="E36" s="373" t="s">
        <v>235</v>
      </c>
      <c r="F36" s="374"/>
      <c r="G36" s="374"/>
      <c r="H36" s="180"/>
      <c r="I36" s="67">
        <v>302</v>
      </c>
      <c r="J36" s="68">
        <v>174</v>
      </c>
      <c r="K36" s="68">
        <v>128</v>
      </c>
      <c r="L36" s="68">
        <v>128</v>
      </c>
      <c r="M36" s="68">
        <v>183</v>
      </c>
      <c r="N36" s="68">
        <v>139</v>
      </c>
      <c r="O36" s="176">
        <v>44</v>
      </c>
      <c r="P36" s="176">
        <v>44</v>
      </c>
      <c r="Q36" s="176">
        <v>119</v>
      </c>
      <c r="R36" s="176">
        <v>35</v>
      </c>
      <c r="S36" s="176">
        <v>84</v>
      </c>
      <c r="T36" s="176">
        <v>84</v>
      </c>
      <c r="U36" s="169"/>
      <c r="V36" s="178"/>
      <c r="W36" s="178"/>
      <c r="X36" s="178"/>
      <c r="Y36" s="373" t="s">
        <v>235</v>
      </c>
      <c r="Z36" s="373"/>
      <c r="AA36" s="373"/>
      <c r="AB36" s="177"/>
    </row>
    <row r="37" spans="1:28" s="149" customFormat="1" ht="12.95" customHeight="1">
      <c r="A37" s="162"/>
      <c r="B37" s="178"/>
      <c r="C37" s="178"/>
      <c r="D37" s="178"/>
      <c r="E37" s="373" t="s">
        <v>242</v>
      </c>
      <c r="F37" s="374"/>
      <c r="G37" s="374"/>
      <c r="H37" s="180"/>
      <c r="I37" s="67">
        <v>13</v>
      </c>
      <c r="J37" s="68">
        <v>3</v>
      </c>
      <c r="K37" s="68">
        <v>10</v>
      </c>
      <c r="L37" s="68">
        <v>10</v>
      </c>
      <c r="M37" s="68">
        <v>7</v>
      </c>
      <c r="N37" s="68">
        <v>3</v>
      </c>
      <c r="O37" s="176">
        <v>4</v>
      </c>
      <c r="P37" s="176">
        <v>4</v>
      </c>
      <c r="Q37" s="176">
        <v>6</v>
      </c>
      <c r="R37" s="176" t="s">
        <v>2</v>
      </c>
      <c r="S37" s="176">
        <v>6</v>
      </c>
      <c r="T37" s="176">
        <v>6</v>
      </c>
      <c r="U37" s="169"/>
      <c r="V37" s="178"/>
      <c r="W37" s="178"/>
      <c r="X37" s="178"/>
      <c r="Y37" s="373" t="s">
        <v>242</v>
      </c>
      <c r="Z37" s="374"/>
      <c r="AA37" s="374"/>
      <c r="AB37" s="177"/>
    </row>
    <row r="38" spans="1:28" s="149" customFormat="1" ht="12.95" customHeight="1">
      <c r="A38" s="162"/>
      <c r="B38" s="178"/>
      <c r="C38" s="178"/>
      <c r="D38" s="178"/>
      <c r="E38" s="373" t="s">
        <v>243</v>
      </c>
      <c r="F38" s="374"/>
      <c r="G38" s="374"/>
      <c r="H38" s="180"/>
      <c r="I38" s="67">
        <v>14</v>
      </c>
      <c r="J38" s="68">
        <v>4</v>
      </c>
      <c r="K38" s="68">
        <v>10</v>
      </c>
      <c r="L38" s="68">
        <v>11</v>
      </c>
      <c r="M38" s="68">
        <v>9</v>
      </c>
      <c r="N38" s="68">
        <v>2</v>
      </c>
      <c r="O38" s="176">
        <v>7</v>
      </c>
      <c r="P38" s="176">
        <v>7</v>
      </c>
      <c r="Q38" s="176">
        <v>5</v>
      </c>
      <c r="R38" s="176">
        <v>2</v>
      </c>
      <c r="S38" s="176">
        <v>3</v>
      </c>
      <c r="T38" s="176">
        <v>4</v>
      </c>
      <c r="U38" s="169"/>
      <c r="V38" s="178"/>
      <c r="W38" s="178"/>
      <c r="X38" s="178"/>
      <c r="Y38" s="373" t="s">
        <v>243</v>
      </c>
      <c r="Z38" s="374"/>
      <c r="AA38" s="374"/>
      <c r="AB38" s="177"/>
    </row>
    <row r="39" spans="1:28" s="149" customFormat="1" ht="12.95" customHeight="1">
      <c r="A39" s="162"/>
      <c r="B39" s="178"/>
      <c r="C39" s="178"/>
      <c r="D39" s="178"/>
      <c r="E39" s="373" t="s">
        <v>244</v>
      </c>
      <c r="F39" s="374"/>
      <c r="G39" s="374"/>
      <c r="H39" s="180"/>
      <c r="I39" s="67">
        <v>13</v>
      </c>
      <c r="J39" s="68">
        <v>7</v>
      </c>
      <c r="K39" s="68">
        <v>6</v>
      </c>
      <c r="L39" s="68">
        <v>6</v>
      </c>
      <c r="M39" s="68">
        <v>8</v>
      </c>
      <c r="N39" s="68">
        <v>4</v>
      </c>
      <c r="O39" s="176">
        <v>4</v>
      </c>
      <c r="P39" s="176">
        <v>4</v>
      </c>
      <c r="Q39" s="176">
        <v>5</v>
      </c>
      <c r="R39" s="176">
        <v>3</v>
      </c>
      <c r="S39" s="176">
        <v>2</v>
      </c>
      <c r="T39" s="176">
        <v>2</v>
      </c>
      <c r="U39" s="169"/>
      <c r="V39" s="178"/>
      <c r="W39" s="178"/>
      <c r="X39" s="178"/>
      <c r="Y39" s="373" t="s">
        <v>244</v>
      </c>
      <c r="Z39" s="374"/>
      <c r="AA39" s="374"/>
      <c r="AB39" s="177"/>
    </row>
    <row r="40" spans="1:28" s="149" customFormat="1" ht="12.95" customHeight="1">
      <c r="A40" s="162"/>
      <c r="B40" s="178"/>
      <c r="C40" s="178"/>
      <c r="D40" s="178"/>
      <c r="E40" s="373" t="s">
        <v>246</v>
      </c>
      <c r="F40" s="374"/>
      <c r="G40" s="374"/>
      <c r="H40" s="180"/>
      <c r="I40" s="67">
        <v>11</v>
      </c>
      <c r="J40" s="68">
        <v>3</v>
      </c>
      <c r="K40" s="68">
        <v>8</v>
      </c>
      <c r="L40" s="68">
        <v>8</v>
      </c>
      <c r="M40" s="68">
        <v>6</v>
      </c>
      <c r="N40" s="68">
        <v>3</v>
      </c>
      <c r="O40" s="176">
        <v>3</v>
      </c>
      <c r="P40" s="176">
        <v>3</v>
      </c>
      <c r="Q40" s="176">
        <v>5</v>
      </c>
      <c r="R40" s="176" t="s">
        <v>2</v>
      </c>
      <c r="S40" s="176">
        <v>5</v>
      </c>
      <c r="T40" s="176">
        <v>5</v>
      </c>
      <c r="U40" s="169"/>
      <c r="V40" s="178"/>
      <c r="W40" s="178"/>
      <c r="X40" s="178"/>
      <c r="Y40" s="373" t="s">
        <v>246</v>
      </c>
      <c r="Z40" s="374"/>
      <c r="AA40" s="374"/>
      <c r="AB40" s="177"/>
    </row>
    <row r="41" spans="1:28" s="149" customFormat="1" ht="12.95" customHeight="1">
      <c r="A41" s="162"/>
      <c r="B41" s="178"/>
      <c r="C41" s="178"/>
      <c r="D41" s="178"/>
      <c r="E41" s="373" t="s">
        <v>194</v>
      </c>
      <c r="F41" s="374"/>
      <c r="G41" s="374"/>
      <c r="H41" s="180"/>
      <c r="I41" s="67">
        <v>28</v>
      </c>
      <c r="J41" s="68">
        <v>15</v>
      </c>
      <c r="K41" s="68">
        <v>13</v>
      </c>
      <c r="L41" s="68">
        <v>13</v>
      </c>
      <c r="M41" s="68">
        <v>22</v>
      </c>
      <c r="N41" s="68">
        <v>14</v>
      </c>
      <c r="O41" s="176">
        <v>8</v>
      </c>
      <c r="P41" s="176">
        <v>8</v>
      </c>
      <c r="Q41" s="176">
        <v>6</v>
      </c>
      <c r="R41" s="176">
        <v>1</v>
      </c>
      <c r="S41" s="176">
        <v>5</v>
      </c>
      <c r="T41" s="176">
        <v>5</v>
      </c>
      <c r="U41" s="169"/>
      <c r="V41" s="178"/>
      <c r="W41" s="178"/>
      <c r="X41" s="178"/>
      <c r="Y41" s="373" t="s">
        <v>194</v>
      </c>
      <c r="Z41" s="374"/>
      <c r="AA41" s="374"/>
      <c r="AB41" s="177"/>
    </row>
    <row r="42" spans="1:28" s="149" customFormat="1" ht="12.95" customHeight="1">
      <c r="A42" s="162"/>
      <c r="B42" s="178"/>
      <c r="C42" s="178"/>
      <c r="D42" s="178"/>
      <c r="E42" s="373" t="s">
        <v>245</v>
      </c>
      <c r="F42" s="374"/>
      <c r="G42" s="374"/>
      <c r="H42" s="180"/>
      <c r="I42" s="67">
        <v>17</v>
      </c>
      <c r="J42" s="68">
        <v>5</v>
      </c>
      <c r="K42" s="68">
        <v>12</v>
      </c>
      <c r="L42" s="68">
        <v>12</v>
      </c>
      <c r="M42" s="68">
        <v>12</v>
      </c>
      <c r="N42" s="68">
        <v>5</v>
      </c>
      <c r="O42" s="176">
        <v>7</v>
      </c>
      <c r="P42" s="176">
        <v>7</v>
      </c>
      <c r="Q42" s="176">
        <v>5</v>
      </c>
      <c r="R42" s="176" t="s">
        <v>2</v>
      </c>
      <c r="S42" s="176">
        <v>5</v>
      </c>
      <c r="T42" s="176">
        <v>5</v>
      </c>
      <c r="U42" s="169"/>
      <c r="V42" s="178"/>
      <c r="W42" s="178"/>
      <c r="X42" s="178"/>
      <c r="Y42" s="373" t="s">
        <v>245</v>
      </c>
      <c r="Z42" s="374"/>
      <c r="AA42" s="374"/>
      <c r="AB42" s="177"/>
    </row>
    <row r="43" spans="1:28" s="149" customFormat="1" ht="12.95" customHeight="1">
      <c r="A43" s="162"/>
      <c r="B43" s="178"/>
      <c r="C43" s="178"/>
      <c r="D43" s="178"/>
      <c r="E43" s="373" t="s">
        <v>236</v>
      </c>
      <c r="F43" s="374"/>
      <c r="G43" s="374"/>
      <c r="H43" s="180"/>
      <c r="I43" s="67">
        <v>37</v>
      </c>
      <c r="J43" s="68">
        <v>27</v>
      </c>
      <c r="K43" s="68">
        <v>10</v>
      </c>
      <c r="L43" s="68">
        <v>10</v>
      </c>
      <c r="M43" s="68">
        <v>28</v>
      </c>
      <c r="N43" s="68">
        <v>22</v>
      </c>
      <c r="O43" s="176">
        <v>6</v>
      </c>
      <c r="P43" s="176">
        <v>6</v>
      </c>
      <c r="Q43" s="176">
        <v>9</v>
      </c>
      <c r="R43" s="176">
        <v>5</v>
      </c>
      <c r="S43" s="176">
        <v>4</v>
      </c>
      <c r="T43" s="176">
        <v>4</v>
      </c>
      <c r="U43" s="169"/>
      <c r="V43" s="178"/>
      <c r="W43" s="178"/>
      <c r="X43" s="178"/>
      <c r="Y43" s="373" t="s">
        <v>236</v>
      </c>
      <c r="Z43" s="373"/>
      <c r="AA43" s="373"/>
      <c r="AB43" s="177"/>
    </row>
    <row r="44" spans="1:28" s="149" customFormat="1" ht="12.95" customHeight="1">
      <c r="A44" s="162"/>
      <c r="B44" s="178"/>
      <c r="C44" s="178"/>
      <c r="D44" s="178"/>
      <c r="E44" s="373" t="s">
        <v>247</v>
      </c>
      <c r="F44" s="374"/>
      <c r="G44" s="374"/>
      <c r="H44" s="180"/>
      <c r="I44" s="67">
        <v>23</v>
      </c>
      <c r="J44" s="68">
        <v>15</v>
      </c>
      <c r="K44" s="68">
        <v>8</v>
      </c>
      <c r="L44" s="68">
        <v>8</v>
      </c>
      <c r="M44" s="68">
        <v>16</v>
      </c>
      <c r="N44" s="68">
        <v>13</v>
      </c>
      <c r="O44" s="176">
        <v>3</v>
      </c>
      <c r="P44" s="176">
        <v>3</v>
      </c>
      <c r="Q44" s="176">
        <v>7</v>
      </c>
      <c r="R44" s="176">
        <v>2</v>
      </c>
      <c r="S44" s="176">
        <v>5</v>
      </c>
      <c r="T44" s="176">
        <v>5</v>
      </c>
      <c r="U44" s="169"/>
      <c r="V44" s="178"/>
      <c r="W44" s="178"/>
      <c r="X44" s="178"/>
      <c r="Y44" s="373" t="s">
        <v>247</v>
      </c>
      <c r="Z44" s="374"/>
      <c r="AA44" s="374"/>
      <c r="AB44" s="177"/>
    </row>
    <row r="45" spans="1:28" s="149" customFormat="1" ht="12.95" customHeight="1">
      <c r="A45" s="162"/>
      <c r="B45" s="178"/>
      <c r="C45" s="178"/>
      <c r="D45" s="178"/>
      <c r="E45" s="373" t="s">
        <v>248</v>
      </c>
      <c r="F45" s="374"/>
      <c r="G45" s="374"/>
      <c r="H45" s="180"/>
      <c r="I45" s="67">
        <v>13</v>
      </c>
      <c r="J45" s="68">
        <v>6</v>
      </c>
      <c r="K45" s="68">
        <v>7</v>
      </c>
      <c r="L45" s="68">
        <v>7</v>
      </c>
      <c r="M45" s="68">
        <v>10</v>
      </c>
      <c r="N45" s="68">
        <v>6</v>
      </c>
      <c r="O45" s="176">
        <v>4</v>
      </c>
      <c r="P45" s="176">
        <v>4</v>
      </c>
      <c r="Q45" s="176">
        <v>3</v>
      </c>
      <c r="R45" s="176" t="s">
        <v>2</v>
      </c>
      <c r="S45" s="176">
        <v>3</v>
      </c>
      <c r="T45" s="176">
        <v>3</v>
      </c>
      <c r="U45" s="169"/>
      <c r="V45" s="178"/>
      <c r="W45" s="178"/>
      <c r="X45" s="178"/>
      <c r="Y45" s="373" t="s">
        <v>248</v>
      </c>
      <c r="Z45" s="374"/>
      <c r="AA45" s="374"/>
      <c r="AB45" s="177"/>
    </row>
    <row r="46" spans="1:28" s="149" customFormat="1" ht="12.95" customHeight="1">
      <c r="A46" s="162"/>
      <c r="B46" s="178"/>
      <c r="C46" s="178"/>
      <c r="D46" s="178"/>
      <c r="E46" s="373" t="s">
        <v>199</v>
      </c>
      <c r="F46" s="374"/>
      <c r="G46" s="374"/>
      <c r="H46" s="180"/>
      <c r="I46" s="67">
        <v>48</v>
      </c>
      <c r="J46" s="68">
        <v>25</v>
      </c>
      <c r="K46" s="68">
        <v>23</v>
      </c>
      <c r="L46" s="68">
        <v>23</v>
      </c>
      <c r="M46" s="68">
        <v>33</v>
      </c>
      <c r="N46" s="68">
        <v>22</v>
      </c>
      <c r="O46" s="176">
        <v>11</v>
      </c>
      <c r="P46" s="176">
        <v>11</v>
      </c>
      <c r="Q46" s="176">
        <v>15</v>
      </c>
      <c r="R46" s="176">
        <v>3</v>
      </c>
      <c r="S46" s="176">
        <v>12</v>
      </c>
      <c r="T46" s="176">
        <v>12</v>
      </c>
      <c r="U46" s="169"/>
      <c r="V46" s="178"/>
      <c r="W46" s="178"/>
      <c r="X46" s="178"/>
      <c r="Y46" s="373" t="s">
        <v>199</v>
      </c>
      <c r="Z46" s="373"/>
      <c r="AA46" s="373"/>
      <c r="AB46" s="177"/>
    </row>
    <row r="47" spans="1:28" s="149" customFormat="1" ht="12.95" customHeight="1">
      <c r="A47" s="184"/>
      <c r="B47" s="184"/>
      <c r="C47" s="184"/>
      <c r="D47" s="184"/>
      <c r="E47" s="371"/>
      <c r="F47" s="372"/>
      <c r="G47" s="372"/>
      <c r="H47" s="184"/>
      <c r="I47" s="185"/>
      <c r="J47" s="184"/>
      <c r="K47" s="184"/>
      <c r="L47" s="184"/>
      <c r="M47" s="184"/>
      <c r="N47" s="184"/>
      <c r="O47" s="186"/>
      <c r="P47" s="186"/>
      <c r="Q47" s="186"/>
      <c r="R47" s="186"/>
      <c r="S47" s="186"/>
      <c r="T47" s="186"/>
      <c r="U47" s="187"/>
      <c r="V47" s="186"/>
      <c r="W47" s="186"/>
      <c r="X47" s="186"/>
      <c r="Y47" s="186"/>
      <c r="Z47" s="186"/>
      <c r="AA47" s="186"/>
      <c r="AB47" s="186"/>
    </row>
    <row r="48" spans="1:28" s="149" customFormat="1" ht="3.75" customHeight="1">
      <c r="A48" s="6"/>
      <c r="B48" s="6"/>
      <c r="C48" s="6"/>
      <c r="D48" s="6"/>
      <c r="E48" s="6"/>
      <c r="F48" s="174"/>
      <c r="G48" s="174"/>
      <c r="H48" s="174"/>
      <c r="I48" s="179"/>
      <c r="J48" s="179"/>
      <c r="K48" s="179"/>
      <c r="L48" s="179"/>
      <c r="M48" s="179"/>
      <c r="N48" s="179"/>
      <c r="O48" s="188"/>
      <c r="P48" s="188"/>
      <c r="Q48" s="188"/>
      <c r="R48" s="188"/>
      <c r="S48" s="188"/>
      <c r="T48" s="188"/>
      <c r="U48" s="145"/>
      <c r="V48" s="145"/>
      <c r="W48" s="145"/>
      <c r="X48" s="145"/>
      <c r="Y48" s="145"/>
      <c r="Z48" s="189"/>
      <c r="AA48" s="189"/>
      <c r="AB48" s="190"/>
    </row>
    <row r="49" spans="1:28" s="149" customFormat="1" ht="12.75" customHeight="1">
      <c r="A49" s="9" t="s">
        <v>237</v>
      </c>
      <c r="B49" s="6"/>
      <c r="C49" s="6"/>
      <c r="D49" s="6"/>
      <c r="E49" s="6"/>
      <c r="F49" s="174"/>
      <c r="G49" s="174"/>
      <c r="H49" s="174"/>
      <c r="I49" s="179"/>
      <c r="J49" s="179"/>
      <c r="K49" s="179"/>
      <c r="L49" s="179"/>
      <c r="M49" s="179"/>
      <c r="N49" s="179"/>
      <c r="O49" s="188"/>
      <c r="P49" s="188"/>
      <c r="Q49" s="188"/>
      <c r="R49" s="188"/>
      <c r="S49" s="188"/>
      <c r="T49" s="188"/>
      <c r="U49" s="145"/>
      <c r="V49" s="145"/>
      <c r="W49" s="145"/>
      <c r="X49" s="145"/>
      <c r="Y49" s="145"/>
      <c r="Z49" s="189"/>
      <c r="AA49" s="189"/>
      <c r="AB49" s="190"/>
    </row>
    <row r="50" spans="1:28" ht="12.75" customHeight="1">
      <c r="A50" s="9" t="s">
        <v>238</v>
      </c>
      <c r="B50" s="192"/>
    </row>
    <row r="51" spans="1:28" ht="12.75" customHeight="1">
      <c r="A51" s="192" t="s">
        <v>239</v>
      </c>
      <c r="B51" s="192"/>
    </row>
    <row r="52" spans="1:28" ht="12.75" customHeight="1">
      <c r="A52" s="192"/>
      <c r="B52" s="192"/>
    </row>
  </sheetData>
  <mergeCells count="76">
    <mergeCell ref="E44:G44"/>
    <mergeCell ref="E45:G45"/>
    <mergeCell ref="E46:G46"/>
    <mergeCell ref="Y46:AA46"/>
    <mergeCell ref="E47:G47"/>
    <mergeCell ref="E39:G39"/>
    <mergeCell ref="E40:G40"/>
    <mergeCell ref="E27:G27"/>
    <mergeCell ref="E24:G24"/>
    <mergeCell ref="E21:G21"/>
    <mergeCell ref="E43:G43"/>
    <mergeCell ref="Y43:AA43"/>
    <mergeCell ref="E30:G30"/>
    <mergeCell ref="Y30:AA30"/>
    <mergeCell ref="E33:G33"/>
    <mergeCell ref="Y33:AA33"/>
    <mergeCell ref="E34:G34"/>
    <mergeCell ref="Y34:AA34"/>
    <mergeCell ref="E41:G41"/>
    <mergeCell ref="E42:G42"/>
    <mergeCell ref="E35:G35"/>
    <mergeCell ref="Y35:AA35"/>
    <mergeCell ref="E36:G36"/>
    <mergeCell ref="Y36:AA36"/>
    <mergeCell ref="E37:G37"/>
    <mergeCell ref="E38:G38"/>
    <mergeCell ref="Y27:AA27"/>
    <mergeCell ref="E28:G28"/>
    <mergeCell ref="Y28:AA28"/>
    <mergeCell ref="E29:G29"/>
    <mergeCell ref="Y29:AA29"/>
    <mergeCell ref="Y24:AA24"/>
    <mergeCell ref="E25:G25"/>
    <mergeCell ref="Y25:AA25"/>
    <mergeCell ref="E26:G26"/>
    <mergeCell ref="Y26:AA26"/>
    <mergeCell ref="Y21:AA21"/>
    <mergeCell ref="E22:G22"/>
    <mergeCell ref="Y22:AA22"/>
    <mergeCell ref="E23:G23"/>
    <mergeCell ref="Y23:AA23"/>
    <mergeCell ref="E17:G17"/>
    <mergeCell ref="Y17:AA17"/>
    <mergeCell ref="E19:G19"/>
    <mergeCell ref="Y19:AA19"/>
    <mergeCell ref="E20:G20"/>
    <mergeCell ref="Y20:AA20"/>
    <mergeCell ref="E18:G18"/>
    <mergeCell ref="E14:G14"/>
    <mergeCell ref="Y14:AA14"/>
    <mergeCell ref="E15:G15"/>
    <mergeCell ref="Y15:AA15"/>
    <mergeCell ref="E16:G16"/>
    <mergeCell ref="Y16:AA16"/>
    <mergeCell ref="B7:G7"/>
    <mergeCell ref="V7:AA7"/>
    <mergeCell ref="D9:G9"/>
    <mergeCell ref="X9:AA9"/>
    <mergeCell ref="D10:G10"/>
    <mergeCell ref="X10:AA10"/>
    <mergeCell ref="A1:N1"/>
    <mergeCell ref="O1:AB1"/>
    <mergeCell ref="A3:H5"/>
    <mergeCell ref="I3:L3"/>
    <mergeCell ref="M3:N3"/>
    <mergeCell ref="O3:P3"/>
    <mergeCell ref="Q3:T3"/>
    <mergeCell ref="U3:AB5"/>
    <mergeCell ref="Y42:AA42"/>
    <mergeCell ref="Y44:AA44"/>
    <mergeCell ref="Y45:AA45"/>
    <mergeCell ref="Y37:AA37"/>
    <mergeCell ref="Y38:AA38"/>
    <mergeCell ref="Y39:AA39"/>
    <mergeCell ref="Y40:AA40"/>
    <mergeCell ref="Y41:AA41"/>
  </mergeCells>
  <phoneticPr fontId="15"/>
  <pageMargins left="0.98425196850393704" right="0.98425196850393704" top="0.59055118110236227" bottom="0.59055118110236227" header="0.31496062992125984" footer="0.39370078740157483"/>
  <pageSetup paperSize="9" firstPageNumber="128" orientation="portrait" useFirstPageNumber="1" horizontalDpi="300" verticalDpi="300" r:id="rId1"/>
  <headerFooter>
    <oddFooter>&amp;C&amp;"ＭＳ ゴシック,標準"&amp;11&amp;P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V70"/>
  <sheetViews>
    <sheetView tabSelected="1" topLeftCell="S4" workbookViewId="0">
      <selection activeCell="BL42" sqref="BL42:CH42"/>
    </sheetView>
  </sheetViews>
  <sheetFormatPr defaultRowHeight="14.25"/>
  <cols>
    <col min="1" max="1" width="0.83203125" style="237" customWidth="1"/>
    <col min="2" max="2" width="18.83203125" style="250" customWidth="1"/>
    <col min="3" max="3" width="10" style="250" customWidth="1"/>
    <col min="4" max="4" width="17" style="250" customWidth="1"/>
    <col min="5" max="5" width="9.33203125" style="251" customWidth="1"/>
    <col min="6" max="7" width="9.33203125" style="252" customWidth="1"/>
    <col min="8" max="10" width="9.33203125" style="251" customWidth="1"/>
    <col min="11" max="11" width="0.83203125" style="202" customWidth="1"/>
    <col min="12" max="12" width="18.83203125" style="203" customWidth="1"/>
    <col min="13" max="13" width="10" style="203" customWidth="1"/>
    <col min="14" max="14" width="17" style="203" customWidth="1"/>
    <col min="15" max="15" width="9.33203125" style="204" customWidth="1"/>
    <col min="16" max="17" width="9.33203125" style="205" customWidth="1"/>
    <col min="18" max="20" width="9.33203125" style="204" customWidth="1"/>
    <col min="21" max="21" width="0.83203125" style="202" customWidth="1"/>
    <col min="22" max="22" width="16.6640625" style="203" customWidth="1"/>
    <col min="23" max="23" width="10" style="203" customWidth="1"/>
    <col min="24" max="24" width="17" style="203" customWidth="1"/>
    <col min="25" max="25" width="9.33203125" style="204" customWidth="1"/>
    <col min="26" max="27" width="9.33203125" style="205" customWidth="1"/>
    <col min="28" max="30" width="9.33203125" style="204" customWidth="1"/>
    <col min="31" max="31" width="0.83203125" style="202" customWidth="1"/>
    <col min="32" max="32" width="18.83203125" style="203" customWidth="1"/>
    <col min="33" max="33" width="10" style="203" customWidth="1"/>
    <col min="34" max="34" width="17" style="203" customWidth="1"/>
    <col min="35" max="35" width="9.33203125" style="204" customWidth="1"/>
    <col min="36" max="37" width="9.33203125" style="205" customWidth="1"/>
    <col min="38" max="40" width="9.33203125" style="204" customWidth="1"/>
    <col min="41" max="41" width="0.83203125" style="202" customWidth="1"/>
    <col min="42" max="42" width="18.83203125" style="203" customWidth="1"/>
    <col min="43" max="43" width="10" style="203" customWidth="1"/>
    <col min="44" max="44" width="17" style="203" customWidth="1"/>
    <col min="45" max="45" width="9.33203125" style="204" customWidth="1"/>
    <col min="46" max="47" width="9.33203125" style="205" customWidth="1"/>
    <col min="48" max="50" width="9.33203125" style="204" customWidth="1"/>
    <col min="51" max="51" width="0.83203125" style="202" customWidth="1"/>
    <col min="52" max="52" width="18.83203125" style="203" customWidth="1"/>
    <col min="53" max="53" width="10" style="203" customWidth="1"/>
    <col min="54" max="54" width="17" style="203" customWidth="1"/>
    <col min="55" max="55" width="9.33203125" style="204" customWidth="1"/>
    <col min="56" max="57" width="9.33203125" style="205" customWidth="1"/>
    <col min="58" max="60" width="9.33203125" style="204" customWidth="1"/>
    <col min="61" max="61" width="0.83203125" style="202" customWidth="1"/>
    <col min="62" max="62" width="16.6640625" style="203" customWidth="1"/>
    <col min="63" max="63" width="10" style="203" customWidth="1"/>
    <col min="64" max="64" width="17" style="203" customWidth="1"/>
    <col min="65" max="65" width="9.33203125" style="204" customWidth="1"/>
    <col min="66" max="67" width="9.33203125" style="205" customWidth="1"/>
    <col min="68" max="70" width="9.33203125" style="204" customWidth="1"/>
    <col min="71" max="71" width="0.83203125" style="202" customWidth="1"/>
    <col min="72" max="72" width="16.6640625" style="203" customWidth="1"/>
    <col min="73" max="73" width="10" style="203" customWidth="1"/>
    <col min="74" max="74" width="17" style="203" customWidth="1"/>
    <col min="75" max="75" width="9.33203125" style="204" customWidth="1"/>
    <col min="76" max="77" width="9.33203125" style="205" customWidth="1"/>
    <col min="78" max="80" width="9.33203125" style="204" customWidth="1"/>
    <col min="81" max="81" width="0.83203125" style="202" customWidth="1"/>
    <col min="82" max="82" width="16.6640625" style="203" customWidth="1"/>
    <col min="83" max="83" width="10" style="203" customWidth="1"/>
    <col min="84" max="84" width="17" style="203" customWidth="1"/>
    <col min="85" max="85" width="9.33203125" style="204" customWidth="1"/>
    <col min="86" max="87" width="9.33203125" style="205" customWidth="1"/>
    <col min="88" max="90" width="9.33203125" style="204" customWidth="1"/>
    <col min="91" max="91" width="0.83203125" style="202" customWidth="1"/>
    <col min="92" max="92" width="16.6640625" style="203" customWidth="1"/>
    <col min="93" max="93" width="10" style="203" customWidth="1"/>
    <col min="94" max="94" width="17" style="203" customWidth="1"/>
    <col min="95" max="95" width="9.33203125" style="204" customWidth="1"/>
    <col min="96" max="97" width="9.33203125" style="205" customWidth="1"/>
    <col min="98" max="100" width="9.33203125" style="204" customWidth="1"/>
    <col min="101" max="256" width="9.33203125" style="207"/>
    <col min="257" max="257" width="0.83203125" style="207" customWidth="1"/>
    <col min="258" max="258" width="16.6640625" style="207" customWidth="1"/>
    <col min="259" max="259" width="10" style="207" customWidth="1"/>
    <col min="260" max="260" width="17" style="207" customWidth="1"/>
    <col min="261" max="266" width="9.33203125" style="207" customWidth="1"/>
    <col min="267" max="267" width="0.83203125" style="207" customWidth="1"/>
    <col min="268" max="268" width="16.6640625" style="207" customWidth="1"/>
    <col min="269" max="269" width="10" style="207" customWidth="1"/>
    <col min="270" max="270" width="17" style="207" customWidth="1"/>
    <col min="271" max="276" width="9.33203125" style="207" customWidth="1"/>
    <col min="277" max="277" width="0.83203125" style="207" customWidth="1"/>
    <col min="278" max="278" width="16.6640625" style="207" customWidth="1"/>
    <col min="279" max="279" width="10" style="207" customWidth="1"/>
    <col min="280" max="280" width="17" style="207" customWidth="1"/>
    <col min="281" max="286" width="9.33203125" style="207" customWidth="1"/>
    <col min="287" max="287" width="0.83203125" style="207" customWidth="1"/>
    <col min="288" max="288" width="16.6640625" style="207" customWidth="1"/>
    <col min="289" max="289" width="10" style="207" customWidth="1"/>
    <col min="290" max="290" width="17" style="207" customWidth="1"/>
    <col min="291" max="296" width="9.33203125" style="207" customWidth="1"/>
    <col min="297" max="297" width="0.83203125" style="207" customWidth="1"/>
    <col min="298" max="298" width="16.6640625" style="207" customWidth="1"/>
    <col min="299" max="299" width="10" style="207" customWidth="1"/>
    <col min="300" max="300" width="17" style="207" customWidth="1"/>
    <col min="301" max="306" width="9.33203125" style="207" customWidth="1"/>
    <col min="307" max="307" width="0.83203125" style="207" customWidth="1"/>
    <col min="308" max="308" width="16.6640625" style="207" customWidth="1"/>
    <col min="309" max="309" width="10" style="207" customWidth="1"/>
    <col min="310" max="310" width="17" style="207" customWidth="1"/>
    <col min="311" max="316" width="9.33203125" style="207" customWidth="1"/>
    <col min="317" max="317" width="0.83203125" style="207" customWidth="1"/>
    <col min="318" max="318" width="16.6640625" style="207" customWidth="1"/>
    <col min="319" max="319" width="10" style="207" customWidth="1"/>
    <col min="320" max="320" width="17" style="207" customWidth="1"/>
    <col min="321" max="326" width="9.33203125" style="207" customWidth="1"/>
    <col min="327" max="327" width="0.83203125" style="207" customWidth="1"/>
    <col min="328" max="328" width="16.6640625" style="207" customWidth="1"/>
    <col min="329" max="329" width="10" style="207" customWidth="1"/>
    <col min="330" max="330" width="17" style="207" customWidth="1"/>
    <col min="331" max="336" width="9.33203125" style="207" customWidth="1"/>
    <col min="337" max="337" width="0.83203125" style="207" customWidth="1"/>
    <col min="338" max="338" width="16.6640625" style="207" customWidth="1"/>
    <col min="339" max="339" width="10" style="207" customWidth="1"/>
    <col min="340" max="340" width="17" style="207" customWidth="1"/>
    <col min="341" max="346" width="9.33203125" style="207" customWidth="1"/>
    <col min="347" max="347" width="0.83203125" style="207" customWidth="1"/>
    <col min="348" max="348" width="16.6640625" style="207" customWidth="1"/>
    <col min="349" max="349" width="10" style="207" customWidth="1"/>
    <col min="350" max="350" width="17" style="207" customWidth="1"/>
    <col min="351" max="356" width="9.33203125" style="207" customWidth="1"/>
    <col min="357" max="512" width="9.33203125" style="207"/>
    <col min="513" max="513" width="0.83203125" style="207" customWidth="1"/>
    <col min="514" max="514" width="16.6640625" style="207" customWidth="1"/>
    <col min="515" max="515" width="10" style="207" customWidth="1"/>
    <col min="516" max="516" width="17" style="207" customWidth="1"/>
    <col min="517" max="522" width="9.33203125" style="207" customWidth="1"/>
    <col min="523" max="523" width="0.83203125" style="207" customWidth="1"/>
    <col min="524" max="524" width="16.6640625" style="207" customWidth="1"/>
    <col min="525" max="525" width="10" style="207" customWidth="1"/>
    <col min="526" max="526" width="17" style="207" customWidth="1"/>
    <col min="527" max="532" width="9.33203125" style="207" customWidth="1"/>
    <col min="533" max="533" width="0.83203125" style="207" customWidth="1"/>
    <col min="534" max="534" width="16.6640625" style="207" customWidth="1"/>
    <col min="535" max="535" width="10" style="207" customWidth="1"/>
    <col min="536" max="536" width="17" style="207" customWidth="1"/>
    <col min="537" max="542" width="9.33203125" style="207" customWidth="1"/>
    <col min="543" max="543" width="0.83203125" style="207" customWidth="1"/>
    <col min="544" max="544" width="16.6640625" style="207" customWidth="1"/>
    <col min="545" max="545" width="10" style="207" customWidth="1"/>
    <col min="546" max="546" width="17" style="207" customWidth="1"/>
    <col min="547" max="552" width="9.33203125" style="207" customWidth="1"/>
    <col min="553" max="553" width="0.83203125" style="207" customWidth="1"/>
    <col min="554" max="554" width="16.6640625" style="207" customWidth="1"/>
    <col min="555" max="555" width="10" style="207" customWidth="1"/>
    <col min="556" max="556" width="17" style="207" customWidth="1"/>
    <col min="557" max="562" width="9.33203125" style="207" customWidth="1"/>
    <col min="563" max="563" width="0.83203125" style="207" customWidth="1"/>
    <col min="564" max="564" width="16.6640625" style="207" customWidth="1"/>
    <col min="565" max="565" width="10" style="207" customWidth="1"/>
    <col min="566" max="566" width="17" style="207" customWidth="1"/>
    <col min="567" max="572" width="9.33203125" style="207" customWidth="1"/>
    <col min="573" max="573" width="0.83203125" style="207" customWidth="1"/>
    <col min="574" max="574" width="16.6640625" style="207" customWidth="1"/>
    <col min="575" max="575" width="10" style="207" customWidth="1"/>
    <col min="576" max="576" width="17" style="207" customWidth="1"/>
    <col min="577" max="582" width="9.33203125" style="207" customWidth="1"/>
    <col min="583" max="583" width="0.83203125" style="207" customWidth="1"/>
    <col min="584" max="584" width="16.6640625" style="207" customWidth="1"/>
    <col min="585" max="585" width="10" style="207" customWidth="1"/>
    <col min="586" max="586" width="17" style="207" customWidth="1"/>
    <col min="587" max="592" width="9.33203125" style="207" customWidth="1"/>
    <col min="593" max="593" width="0.83203125" style="207" customWidth="1"/>
    <col min="594" max="594" width="16.6640625" style="207" customWidth="1"/>
    <col min="595" max="595" width="10" style="207" customWidth="1"/>
    <col min="596" max="596" width="17" style="207" customWidth="1"/>
    <col min="597" max="602" width="9.33203125" style="207" customWidth="1"/>
    <col min="603" max="603" width="0.83203125" style="207" customWidth="1"/>
    <col min="604" max="604" width="16.6640625" style="207" customWidth="1"/>
    <col min="605" max="605" width="10" style="207" customWidth="1"/>
    <col min="606" max="606" width="17" style="207" customWidth="1"/>
    <col min="607" max="612" width="9.33203125" style="207" customWidth="1"/>
    <col min="613" max="768" width="9.33203125" style="207"/>
    <col min="769" max="769" width="0.83203125" style="207" customWidth="1"/>
    <col min="770" max="770" width="16.6640625" style="207" customWidth="1"/>
    <col min="771" max="771" width="10" style="207" customWidth="1"/>
    <col min="772" max="772" width="17" style="207" customWidth="1"/>
    <col min="773" max="778" width="9.33203125" style="207" customWidth="1"/>
    <col min="779" max="779" width="0.83203125" style="207" customWidth="1"/>
    <col min="780" max="780" width="16.6640625" style="207" customWidth="1"/>
    <col min="781" max="781" width="10" style="207" customWidth="1"/>
    <col min="782" max="782" width="17" style="207" customWidth="1"/>
    <col min="783" max="788" width="9.33203125" style="207" customWidth="1"/>
    <col min="789" max="789" width="0.83203125" style="207" customWidth="1"/>
    <col min="790" max="790" width="16.6640625" style="207" customWidth="1"/>
    <col min="791" max="791" width="10" style="207" customWidth="1"/>
    <col min="792" max="792" width="17" style="207" customWidth="1"/>
    <col min="793" max="798" width="9.33203125" style="207" customWidth="1"/>
    <col min="799" max="799" width="0.83203125" style="207" customWidth="1"/>
    <col min="800" max="800" width="16.6640625" style="207" customWidth="1"/>
    <col min="801" max="801" width="10" style="207" customWidth="1"/>
    <col min="802" max="802" width="17" style="207" customWidth="1"/>
    <col min="803" max="808" width="9.33203125" style="207" customWidth="1"/>
    <col min="809" max="809" width="0.83203125" style="207" customWidth="1"/>
    <col min="810" max="810" width="16.6640625" style="207" customWidth="1"/>
    <col min="811" max="811" width="10" style="207" customWidth="1"/>
    <col min="812" max="812" width="17" style="207" customWidth="1"/>
    <col min="813" max="818" width="9.33203125" style="207" customWidth="1"/>
    <col min="819" max="819" width="0.83203125" style="207" customWidth="1"/>
    <col min="820" max="820" width="16.6640625" style="207" customWidth="1"/>
    <col min="821" max="821" width="10" style="207" customWidth="1"/>
    <col min="822" max="822" width="17" style="207" customWidth="1"/>
    <col min="823" max="828" width="9.33203125" style="207" customWidth="1"/>
    <col min="829" max="829" width="0.83203125" style="207" customWidth="1"/>
    <col min="830" max="830" width="16.6640625" style="207" customWidth="1"/>
    <col min="831" max="831" width="10" style="207" customWidth="1"/>
    <col min="832" max="832" width="17" style="207" customWidth="1"/>
    <col min="833" max="838" width="9.33203125" style="207" customWidth="1"/>
    <col min="839" max="839" width="0.83203125" style="207" customWidth="1"/>
    <col min="840" max="840" width="16.6640625" style="207" customWidth="1"/>
    <col min="841" max="841" width="10" style="207" customWidth="1"/>
    <col min="842" max="842" width="17" style="207" customWidth="1"/>
    <col min="843" max="848" width="9.33203125" style="207" customWidth="1"/>
    <col min="849" max="849" width="0.83203125" style="207" customWidth="1"/>
    <col min="850" max="850" width="16.6640625" style="207" customWidth="1"/>
    <col min="851" max="851" width="10" style="207" customWidth="1"/>
    <col min="852" max="852" width="17" style="207" customWidth="1"/>
    <col min="853" max="858" width="9.33203125" style="207" customWidth="1"/>
    <col min="859" max="859" width="0.83203125" style="207" customWidth="1"/>
    <col min="860" max="860" width="16.6640625" style="207" customWidth="1"/>
    <col min="861" max="861" width="10" style="207" customWidth="1"/>
    <col min="862" max="862" width="17" style="207" customWidth="1"/>
    <col min="863" max="868" width="9.33203125" style="207" customWidth="1"/>
    <col min="869" max="1024" width="9.33203125" style="207"/>
    <col min="1025" max="1025" width="0.83203125" style="207" customWidth="1"/>
    <col min="1026" max="1026" width="16.6640625" style="207" customWidth="1"/>
    <col min="1027" max="1027" width="10" style="207" customWidth="1"/>
    <col min="1028" max="1028" width="17" style="207" customWidth="1"/>
    <col min="1029" max="1034" width="9.33203125" style="207" customWidth="1"/>
    <col min="1035" max="1035" width="0.83203125" style="207" customWidth="1"/>
    <col min="1036" max="1036" width="16.6640625" style="207" customWidth="1"/>
    <col min="1037" max="1037" width="10" style="207" customWidth="1"/>
    <col min="1038" max="1038" width="17" style="207" customWidth="1"/>
    <col min="1039" max="1044" width="9.33203125" style="207" customWidth="1"/>
    <col min="1045" max="1045" width="0.83203125" style="207" customWidth="1"/>
    <col min="1046" max="1046" width="16.6640625" style="207" customWidth="1"/>
    <col min="1047" max="1047" width="10" style="207" customWidth="1"/>
    <col min="1048" max="1048" width="17" style="207" customWidth="1"/>
    <col min="1049" max="1054" width="9.33203125" style="207" customWidth="1"/>
    <col min="1055" max="1055" width="0.83203125" style="207" customWidth="1"/>
    <col min="1056" max="1056" width="16.6640625" style="207" customWidth="1"/>
    <col min="1057" max="1057" width="10" style="207" customWidth="1"/>
    <col min="1058" max="1058" width="17" style="207" customWidth="1"/>
    <col min="1059" max="1064" width="9.33203125" style="207" customWidth="1"/>
    <col min="1065" max="1065" width="0.83203125" style="207" customWidth="1"/>
    <col min="1066" max="1066" width="16.6640625" style="207" customWidth="1"/>
    <col min="1067" max="1067" width="10" style="207" customWidth="1"/>
    <col min="1068" max="1068" width="17" style="207" customWidth="1"/>
    <col min="1069" max="1074" width="9.33203125" style="207" customWidth="1"/>
    <col min="1075" max="1075" width="0.83203125" style="207" customWidth="1"/>
    <col min="1076" max="1076" width="16.6640625" style="207" customWidth="1"/>
    <col min="1077" max="1077" width="10" style="207" customWidth="1"/>
    <col min="1078" max="1078" width="17" style="207" customWidth="1"/>
    <col min="1079" max="1084" width="9.33203125" style="207" customWidth="1"/>
    <col min="1085" max="1085" width="0.83203125" style="207" customWidth="1"/>
    <col min="1086" max="1086" width="16.6640625" style="207" customWidth="1"/>
    <col min="1087" max="1087" width="10" style="207" customWidth="1"/>
    <col min="1088" max="1088" width="17" style="207" customWidth="1"/>
    <col min="1089" max="1094" width="9.33203125" style="207" customWidth="1"/>
    <col min="1095" max="1095" width="0.83203125" style="207" customWidth="1"/>
    <col min="1096" max="1096" width="16.6640625" style="207" customWidth="1"/>
    <col min="1097" max="1097" width="10" style="207" customWidth="1"/>
    <col min="1098" max="1098" width="17" style="207" customWidth="1"/>
    <col min="1099" max="1104" width="9.33203125" style="207" customWidth="1"/>
    <col min="1105" max="1105" width="0.83203125" style="207" customWidth="1"/>
    <col min="1106" max="1106" width="16.6640625" style="207" customWidth="1"/>
    <col min="1107" max="1107" width="10" style="207" customWidth="1"/>
    <col min="1108" max="1108" width="17" style="207" customWidth="1"/>
    <col min="1109" max="1114" width="9.33203125" style="207" customWidth="1"/>
    <col min="1115" max="1115" width="0.83203125" style="207" customWidth="1"/>
    <col min="1116" max="1116" width="16.6640625" style="207" customWidth="1"/>
    <col min="1117" max="1117" width="10" style="207" customWidth="1"/>
    <col min="1118" max="1118" width="17" style="207" customWidth="1"/>
    <col min="1119" max="1124" width="9.33203125" style="207" customWidth="1"/>
    <col min="1125" max="1280" width="9.33203125" style="207"/>
    <col min="1281" max="1281" width="0.83203125" style="207" customWidth="1"/>
    <col min="1282" max="1282" width="16.6640625" style="207" customWidth="1"/>
    <col min="1283" max="1283" width="10" style="207" customWidth="1"/>
    <col min="1284" max="1284" width="17" style="207" customWidth="1"/>
    <col min="1285" max="1290" width="9.33203125" style="207" customWidth="1"/>
    <col min="1291" max="1291" width="0.83203125" style="207" customWidth="1"/>
    <col min="1292" max="1292" width="16.6640625" style="207" customWidth="1"/>
    <col min="1293" max="1293" width="10" style="207" customWidth="1"/>
    <col min="1294" max="1294" width="17" style="207" customWidth="1"/>
    <col min="1295" max="1300" width="9.33203125" style="207" customWidth="1"/>
    <col min="1301" max="1301" width="0.83203125" style="207" customWidth="1"/>
    <col min="1302" max="1302" width="16.6640625" style="207" customWidth="1"/>
    <col min="1303" max="1303" width="10" style="207" customWidth="1"/>
    <col min="1304" max="1304" width="17" style="207" customWidth="1"/>
    <col min="1305" max="1310" width="9.33203125" style="207" customWidth="1"/>
    <col min="1311" max="1311" width="0.83203125" style="207" customWidth="1"/>
    <col min="1312" max="1312" width="16.6640625" style="207" customWidth="1"/>
    <col min="1313" max="1313" width="10" style="207" customWidth="1"/>
    <col min="1314" max="1314" width="17" style="207" customWidth="1"/>
    <col min="1315" max="1320" width="9.33203125" style="207" customWidth="1"/>
    <col min="1321" max="1321" width="0.83203125" style="207" customWidth="1"/>
    <col min="1322" max="1322" width="16.6640625" style="207" customWidth="1"/>
    <col min="1323" max="1323" width="10" style="207" customWidth="1"/>
    <col min="1324" max="1324" width="17" style="207" customWidth="1"/>
    <col min="1325" max="1330" width="9.33203125" style="207" customWidth="1"/>
    <col min="1331" max="1331" width="0.83203125" style="207" customWidth="1"/>
    <col min="1332" max="1332" width="16.6640625" style="207" customWidth="1"/>
    <col min="1333" max="1333" width="10" style="207" customWidth="1"/>
    <col min="1334" max="1334" width="17" style="207" customWidth="1"/>
    <col min="1335" max="1340" width="9.33203125" style="207" customWidth="1"/>
    <col min="1341" max="1341" width="0.83203125" style="207" customWidth="1"/>
    <col min="1342" max="1342" width="16.6640625" style="207" customWidth="1"/>
    <col min="1343" max="1343" width="10" style="207" customWidth="1"/>
    <col min="1344" max="1344" width="17" style="207" customWidth="1"/>
    <col min="1345" max="1350" width="9.33203125" style="207" customWidth="1"/>
    <col min="1351" max="1351" width="0.83203125" style="207" customWidth="1"/>
    <col min="1352" max="1352" width="16.6640625" style="207" customWidth="1"/>
    <col min="1353" max="1353" width="10" style="207" customWidth="1"/>
    <col min="1354" max="1354" width="17" style="207" customWidth="1"/>
    <col min="1355" max="1360" width="9.33203125" style="207" customWidth="1"/>
    <col min="1361" max="1361" width="0.83203125" style="207" customWidth="1"/>
    <col min="1362" max="1362" width="16.6640625" style="207" customWidth="1"/>
    <col min="1363" max="1363" width="10" style="207" customWidth="1"/>
    <col min="1364" max="1364" width="17" style="207" customWidth="1"/>
    <col min="1365" max="1370" width="9.33203125" style="207" customWidth="1"/>
    <col min="1371" max="1371" width="0.83203125" style="207" customWidth="1"/>
    <col min="1372" max="1372" width="16.6640625" style="207" customWidth="1"/>
    <col min="1373" max="1373" width="10" style="207" customWidth="1"/>
    <col min="1374" max="1374" width="17" style="207" customWidth="1"/>
    <col min="1375" max="1380" width="9.33203125" style="207" customWidth="1"/>
    <col min="1381" max="1536" width="9.33203125" style="207"/>
    <col min="1537" max="1537" width="0.83203125" style="207" customWidth="1"/>
    <col min="1538" max="1538" width="16.6640625" style="207" customWidth="1"/>
    <col min="1539" max="1539" width="10" style="207" customWidth="1"/>
    <col min="1540" max="1540" width="17" style="207" customWidth="1"/>
    <col min="1541" max="1546" width="9.33203125" style="207" customWidth="1"/>
    <col min="1547" max="1547" width="0.83203125" style="207" customWidth="1"/>
    <col min="1548" max="1548" width="16.6640625" style="207" customWidth="1"/>
    <col min="1549" max="1549" width="10" style="207" customWidth="1"/>
    <col min="1550" max="1550" width="17" style="207" customWidth="1"/>
    <col min="1551" max="1556" width="9.33203125" style="207" customWidth="1"/>
    <col min="1557" max="1557" width="0.83203125" style="207" customWidth="1"/>
    <col min="1558" max="1558" width="16.6640625" style="207" customWidth="1"/>
    <col min="1559" max="1559" width="10" style="207" customWidth="1"/>
    <col min="1560" max="1560" width="17" style="207" customWidth="1"/>
    <col min="1561" max="1566" width="9.33203125" style="207" customWidth="1"/>
    <col min="1567" max="1567" width="0.83203125" style="207" customWidth="1"/>
    <col min="1568" max="1568" width="16.6640625" style="207" customWidth="1"/>
    <col min="1569" max="1569" width="10" style="207" customWidth="1"/>
    <col min="1570" max="1570" width="17" style="207" customWidth="1"/>
    <col min="1571" max="1576" width="9.33203125" style="207" customWidth="1"/>
    <col min="1577" max="1577" width="0.83203125" style="207" customWidth="1"/>
    <col min="1578" max="1578" width="16.6640625" style="207" customWidth="1"/>
    <col min="1579" max="1579" width="10" style="207" customWidth="1"/>
    <col min="1580" max="1580" width="17" style="207" customWidth="1"/>
    <col min="1581" max="1586" width="9.33203125" style="207" customWidth="1"/>
    <col min="1587" max="1587" width="0.83203125" style="207" customWidth="1"/>
    <col min="1588" max="1588" width="16.6640625" style="207" customWidth="1"/>
    <col min="1589" max="1589" width="10" style="207" customWidth="1"/>
    <col min="1590" max="1590" width="17" style="207" customWidth="1"/>
    <col min="1591" max="1596" width="9.33203125" style="207" customWidth="1"/>
    <col min="1597" max="1597" width="0.83203125" style="207" customWidth="1"/>
    <col min="1598" max="1598" width="16.6640625" style="207" customWidth="1"/>
    <col min="1599" max="1599" width="10" style="207" customWidth="1"/>
    <col min="1600" max="1600" width="17" style="207" customWidth="1"/>
    <col min="1601" max="1606" width="9.33203125" style="207" customWidth="1"/>
    <col min="1607" max="1607" width="0.83203125" style="207" customWidth="1"/>
    <col min="1608" max="1608" width="16.6640625" style="207" customWidth="1"/>
    <col min="1609" max="1609" width="10" style="207" customWidth="1"/>
    <col min="1610" max="1610" width="17" style="207" customWidth="1"/>
    <col min="1611" max="1616" width="9.33203125" style="207" customWidth="1"/>
    <col min="1617" max="1617" width="0.83203125" style="207" customWidth="1"/>
    <col min="1618" max="1618" width="16.6640625" style="207" customWidth="1"/>
    <col min="1619" max="1619" width="10" style="207" customWidth="1"/>
    <col min="1620" max="1620" width="17" style="207" customWidth="1"/>
    <col min="1621" max="1626" width="9.33203125" style="207" customWidth="1"/>
    <col min="1627" max="1627" width="0.83203125" style="207" customWidth="1"/>
    <col min="1628" max="1628" width="16.6640625" style="207" customWidth="1"/>
    <col min="1629" max="1629" width="10" style="207" customWidth="1"/>
    <col min="1630" max="1630" width="17" style="207" customWidth="1"/>
    <col min="1631" max="1636" width="9.33203125" style="207" customWidth="1"/>
    <col min="1637" max="1792" width="9.33203125" style="207"/>
    <col min="1793" max="1793" width="0.83203125" style="207" customWidth="1"/>
    <col min="1794" max="1794" width="16.6640625" style="207" customWidth="1"/>
    <col min="1795" max="1795" width="10" style="207" customWidth="1"/>
    <col min="1796" max="1796" width="17" style="207" customWidth="1"/>
    <col min="1797" max="1802" width="9.33203125" style="207" customWidth="1"/>
    <col min="1803" max="1803" width="0.83203125" style="207" customWidth="1"/>
    <col min="1804" max="1804" width="16.6640625" style="207" customWidth="1"/>
    <col min="1805" max="1805" width="10" style="207" customWidth="1"/>
    <col min="1806" max="1806" width="17" style="207" customWidth="1"/>
    <col min="1807" max="1812" width="9.33203125" style="207" customWidth="1"/>
    <col min="1813" max="1813" width="0.83203125" style="207" customWidth="1"/>
    <col min="1814" max="1814" width="16.6640625" style="207" customWidth="1"/>
    <col min="1815" max="1815" width="10" style="207" customWidth="1"/>
    <col min="1816" max="1816" width="17" style="207" customWidth="1"/>
    <col min="1817" max="1822" width="9.33203125" style="207" customWidth="1"/>
    <col min="1823" max="1823" width="0.83203125" style="207" customWidth="1"/>
    <col min="1824" max="1824" width="16.6640625" style="207" customWidth="1"/>
    <col min="1825" max="1825" width="10" style="207" customWidth="1"/>
    <col min="1826" max="1826" width="17" style="207" customWidth="1"/>
    <col min="1827" max="1832" width="9.33203125" style="207" customWidth="1"/>
    <col min="1833" max="1833" width="0.83203125" style="207" customWidth="1"/>
    <col min="1834" max="1834" width="16.6640625" style="207" customWidth="1"/>
    <col min="1835" max="1835" width="10" style="207" customWidth="1"/>
    <col min="1836" max="1836" width="17" style="207" customWidth="1"/>
    <col min="1837" max="1842" width="9.33203125" style="207" customWidth="1"/>
    <col min="1843" max="1843" width="0.83203125" style="207" customWidth="1"/>
    <col min="1844" max="1844" width="16.6640625" style="207" customWidth="1"/>
    <col min="1845" max="1845" width="10" style="207" customWidth="1"/>
    <col min="1846" max="1846" width="17" style="207" customWidth="1"/>
    <col min="1847" max="1852" width="9.33203125" style="207" customWidth="1"/>
    <col min="1853" max="1853" width="0.83203125" style="207" customWidth="1"/>
    <col min="1854" max="1854" width="16.6640625" style="207" customWidth="1"/>
    <col min="1855" max="1855" width="10" style="207" customWidth="1"/>
    <col min="1856" max="1856" width="17" style="207" customWidth="1"/>
    <col min="1857" max="1862" width="9.33203125" style="207" customWidth="1"/>
    <col min="1863" max="1863" width="0.83203125" style="207" customWidth="1"/>
    <col min="1864" max="1864" width="16.6640625" style="207" customWidth="1"/>
    <col min="1865" max="1865" width="10" style="207" customWidth="1"/>
    <col min="1866" max="1866" width="17" style="207" customWidth="1"/>
    <col min="1867" max="1872" width="9.33203125" style="207" customWidth="1"/>
    <col min="1873" max="1873" width="0.83203125" style="207" customWidth="1"/>
    <col min="1874" max="1874" width="16.6640625" style="207" customWidth="1"/>
    <col min="1875" max="1875" width="10" style="207" customWidth="1"/>
    <col min="1876" max="1876" width="17" style="207" customWidth="1"/>
    <col min="1877" max="1882" width="9.33203125" style="207" customWidth="1"/>
    <col min="1883" max="1883" width="0.83203125" style="207" customWidth="1"/>
    <col min="1884" max="1884" width="16.6640625" style="207" customWidth="1"/>
    <col min="1885" max="1885" width="10" style="207" customWidth="1"/>
    <col min="1886" max="1886" width="17" style="207" customWidth="1"/>
    <col min="1887" max="1892" width="9.33203125" style="207" customWidth="1"/>
    <col min="1893" max="2048" width="9.33203125" style="207"/>
    <col min="2049" max="2049" width="0.83203125" style="207" customWidth="1"/>
    <col min="2050" max="2050" width="16.6640625" style="207" customWidth="1"/>
    <col min="2051" max="2051" width="10" style="207" customWidth="1"/>
    <col min="2052" max="2052" width="17" style="207" customWidth="1"/>
    <col min="2053" max="2058" width="9.33203125" style="207" customWidth="1"/>
    <col min="2059" max="2059" width="0.83203125" style="207" customWidth="1"/>
    <col min="2060" max="2060" width="16.6640625" style="207" customWidth="1"/>
    <col min="2061" max="2061" width="10" style="207" customWidth="1"/>
    <col min="2062" max="2062" width="17" style="207" customWidth="1"/>
    <col min="2063" max="2068" width="9.33203125" style="207" customWidth="1"/>
    <col min="2069" max="2069" width="0.83203125" style="207" customWidth="1"/>
    <col min="2070" max="2070" width="16.6640625" style="207" customWidth="1"/>
    <col min="2071" max="2071" width="10" style="207" customWidth="1"/>
    <col min="2072" max="2072" width="17" style="207" customWidth="1"/>
    <col min="2073" max="2078" width="9.33203125" style="207" customWidth="1"/>
    <col min="2079" max="2079" width="0.83203125" style="207" customWidth="1"/>
    <col min="2080" max="2080" width="16.6640625" style="207" customWidth="1"/>
    <col min="2081" max="2081" width="10" style="207" customWidth="1"/>
    <col min="2082" max="2082" width="17" style="207" customWidth="1"/>
    <col min="2083" max="2088" width="9.33203125" style="207" customWidth="1"/>
    <col min="2089" max="2089" width="0.83203125" style="207" customWidth="1"/>
    <col min="2090" max="2090" width="16.6640625" style="207" customWidth="1"/>
    <col min="2091" max="2091" width="10" style="207" customWidth="1"/>
    <col min="2092" max="2092" width="17" style="207" customWidth="1"/>
    <col min="2093" max="2098" width="9.33203125" style="207" customWidth="1"/>
    <col min="2099" max="2099" width="0.83203125" style="207" customWidth="1"/>
    <col min="2100" max="2100" width="16.6640625" style="207" customWidth="1"/>
    <col min="2101" max="2101" width="10" style="207" customWidth="1"/>
    <col min="2102" max="2102" width="17" style="207" customWidth="1"/>
    <col min="2103" max="2108" width="9.33203125" style="207" customWidth="1"/>
    <col min="2109" max="2109" width="0.83203125" style="207" customWidth="1"/>
    <col min="2110" max="2110" width="16.6640625" style="207" customWidth="1"/>
    <col min="2111" max="2111" width="10" style="207" customWidth="1"/>
    <col min="2112" max="2112" width="17" style="207" customWidth="1"/>
    <col min="2113" max="2118" width="9.33203125" style="207" customWidth="1"/>
    <col min="2119" max="2119" width="0.83203125" style="207" customWidth="1"/>
    <col min="2120" max="2120" width="16.6640625" style="207" customWidth="1"/>
    <col min="2121" max="2121" width="10" style="207" customWidth="1"/>
    <col min="2122" max="2122" width="17" style="207" customWidth="1"/>
    <col min="2123" max="2128" width="9.33203125" style="207" customWidth="1"/>
    <col min="2129" max="2129" width="0.83203125" style="207" customWidth="1"/>
    <col min="2130" max="2130" width="16.6640625" style="207" customWidth="1"/>
    <col min="2131" max="2131" width="10" style="207" customWidth="1"/>
    <col min="2132" max="2132" width="17" style="207" customWidth="1"/>
    <col min="2133" max="2138" width="9.33203125" style="207" customWidth="1"/>
    <col min="2139" max="2139" width="0.83203125" style="207" customWidth="1"/>
    <col min="2140" max="2140" width="16.6640625" style="207" customWidth="1"/>
    <col min="2141" max="2141" width="10" style="207" customWidth="1"/>
    <col min="2142" max="2142" width="17" style="207" customWidth="1"/>
    <col min="2143" max="2148" width="9.33203125" style="207" customWidth="1"/>
    <col min="2149" max="2304" width="9.33203125" style="207"/>
    <col min="2305" max="2305" width="0.83203125" style="207" customWidth="1"/>
    <col min="2306" max="2306" width="16.6640625" style="207" customWidth="1"/>
    <col min="2307" max="2307" width="10" style="207" customWidth="1"/>
    <col min="2308" max="2308" width="17" style="207" customWidth="1"/>
    <col min="2309" max="2314" width="9.33203125" style="207" customWidth="1"/>
    <col min="2315" max="2315" width="0.83203125" style="207" customWidth="1"/>
    <col min="2316" max="2316" width="16.6640625" style="207" customWidth="1"/>
    <col min="2317" max="2317" width="10" style="207" customWidth="1"/>
    <col min="2318" max="2318" width="17" style="207" customWidth="1"/>
    <col min="2319" max="2324" width="9.33203125" style="207" customWidth="1"/>
    <col min="2325" max="2325" width="0.83203125" style="207" customWidth="1"/>
    <col min="2326" max="2326" width="16.6640625" style="207" customWidth="1"/>
    <col min="2327" max="2327" width="10" style="207" customWidth="1"/>
    <col min="2328" max="2328" width="17" style="207" customWidth="1"/>
    <col min="2329" max="2334" width="9.33203125" style="207" customWidth="1"/>
    <col min="2335" max="2335" width="0.83203125" style="207" customWidth="1"/>
    <col min="2336" max="2336" width="16.6640625" style="207" customWidth="1"/>
    <col min="2337" max="2337" width="10" style="207" customWidth="1"/>
    <col min="2338" max="2338" width="17" style="207" customWidth="1"/>
    <col min="2339" max="2344" width="9.33203125" style="207" customWidth="1"/>
    <col min="2345" max="2345" width="0.83203125" style="207" customWidth="1"/>
    <col min="2346" max="2346" width="16.6640625" style="207" customWidth="1"/>
    <col min="2347" max="2347" width="10" style="207" customWidth="1"/>
    <col min="2348" max="2348" width="17" style="207" customWidth="1"/>
    <col min="2349" max="2354" width="9.33203125" style="207" customWidth="1"/>
    <col min="2355" max="2355" width="0.83203125" style="207" customWidth="1"/>
    <col min="2356" max="2356" width="16.6640625" style="207" customWidth="1"/>
    <col min="2357" max="2357" width="10" style="207" customWidth="1"/>
    <col min="2358" max="2358" width="17" style="207" customWidth="1"/>
    <col min="2359" max="2364" width="9.33203125" style="207" customWidth="1"/>
    <col min="2365" max="2365" width="0.83203125" style="207" customWidth="1"/>
    <col min="2366" max="2366" width="16.6640625" style="207" customWidth="1"/>
    <col min="2367" max="2367" width="10" style="207" customWidth="1"/>
    <col min="2368" max="2368" width="17" style="207" customWidth="1"/>
    <col min="2369" max="2374" width="9.33203125" style="207" customWidth="1"/>
    <col min="2375" max="2375" width="0.83203125" style="207" customWidth="1"/>
    <col min="2376" max="2376" width="16.6640625" style="207" customWidth="1"/>
    <col min="2377" max="2377" width="10" style="207" customWidth="1"/>
    <col min="2378" max="2378" width="17" style="207" customWidth="1"/>
    <col min="2379" max="2384" width="9.33203125" style="207" customWidth="1"/>
    <col min="2385" max="2385" width="0.83203125" style="207" customWidth="1"/>
    <col min="2386" max="2386" width="16.6640625" style="207" customWidth="1"/>
    <col min="2387" max="2387" width="10" style="207" customWidth="1"/>
    <col min="2388" max="2388" width="17" style="207" customWidth="1"/>
    <col min="2389" max="2394" width="9.33203125" style="207" customWidth="1"/>
    <col min="2395" max="2395" width="0.83203125" style="207" customWidth="1"/>
    <col min="2396" max="2396" width="16.6640625" style="207" customWidth="1"/>
    <col min="2397" max="2397" width="10" style="207" customWidth="1"/>
    <col min="2398" max="2398" width="17" style="207" customWidth="1"/>
    <col min="2399" max="2404" width="9.33203125" style="207" customWidth="1"/>
    <col min="2405" max="2560" width="9.33203125" style="207"/>
    <col min="2561" max="2561" width="0.83203125" style="207" customWidth="1"/>
    <col min="2562" max="2562" width="16.6640625" style="207" customWidth="1"/>
    <col min="2563" max="2563" width="10" style="207" customWidth="1"/>
    <col min="2564" max="2564" width="17" style="207" customWidth="1"/>
    <col min="2565" max="2570" width="9.33203125" style="207" customWidth="1"/>
    <col min="2571" max="2571" width="0.83203125" style="207" customWidth="1"/>
    <col min="2572" max="2572" width="16.6640625" style="207" customWidth="1"/>
    <col min="2573" max="2573" width="10" style="207" customWidth="1"/>
    <col min="2574" max="2574" width="17" style="207" customWidth="1"/>
    <col min="2575" max="2580" width="9.33203125" style="207" customWidth="1"/>
    <col min="2581" max="2581" width="0.83203125" style="207" customWidth="1"/>
    <col min="2582" max="2582" width="16.6640625" style="207" customWidth="1"/>
    <col min="2583" max="2583" width="10" style="207" customWidth="1"/>
    <col min="2584" max="2584" width="17" style="207" customWidth="1"/>
    <col min="2585" max="2590" width="9.33203125" style="207" customWidth="1"/>
    <col min="2591" max="2591" width="0.83203125" style="207" customWidth="1"/>
    <col min="2592" max="2592" width="16.6640625" style="207" customWidth="1"/>
    <col min="2593" max="2593" width="10" style="207" customWidth="1"/>
    <col min="2594" max="2594" width="17" style="207" customWidth="1"/>
    <col min="2595" max="2600" width="9.33203125" style="207" customWidth="1"/>
    <col min="2601" max="2601" width="0.83203125" style="207" customWidth="1"/>
    <col min="2602" max="2602" width="16.6640625" style="207" customWidth="1"/>
    <col min="2603" max="2603" width="10" style="207" customWidth="1"/>
    <col min="2604" max="2604" width="17" style="207" customWidth="1"/>
    <col min="2605" max="2610" width="9.33203125" style="207" customWidth="1"/>
    <col min="2611" max="2611" width="0.83203125" style="207" customWidth="1"/>
    <col min="2612" max="2612" width="16.6640625" style="207" customWidth="1"/>
    <col min="2613" max="2613" width="10" style="207" customWidth="1"/>
    <col min="2614" max="2614" width="17" style="207" customWidth="1"/>
    <col min="2615" max="2620" width="9.33203125" style="207" customWidth="1"/>
    <col min="2621" max="2621" width="0.83203125" style="207" customWidth="1"/>
    <col min="2622" max="2622" width="16.6640625" style="207" customWidth="1"/>
    <col min="2623" max="2623" width="10" style="207" customWidth="1"/>
    <col min="2624" max="2624" width="17" style="207" customWidth="1"/>
    <col min="2625" max="2630" width="9.33203125" style="207" customWidth="1"/>
    <col min="2631" max="2631" width="0.83203125" style="207" customWidth="1"/>
    <col min="2632" max="2632" width="16.6640625" style="207" customWidth="1"/>
    <col min="2633" max="2633" width="10" style="207" customWidth="1"/>
    <col min="2634" max="2634" width="17" style="207" customWidth="1"/>
    <col min="2635" max="2640" width="9.33203125" style="207" customWidth="1"/>
    <col min="2641" max="2641" width="0.83203125" style="207" customWidth="1"/>
    <col min="2642" max="2642" width="16.6640625" style="207" customWidth="1"/>
    <col min="2643" max="2643" width="10" style="207" customWidth="1"/>
    <col min="2644" max="2644" width="17" style="207" customWidth="1"/>
    <col min="2645" max="2650" width="9.33203125" style="207" customWidth="1"/>
    <col min="2651" max="2651" width="0.83203125" style="207" customWidth="1"/>
    <col min="2652" max="2652" width="16.6640625" style="207" customWidth="1"/>
    <col min="2653" max="2653" width="10" style="207" customWidth="1"/>
    <col min="2654" max="2654" width="17" style="207" customWidth="1"/>
    <col min="2655" max="2660" width="9.33203125" style="207" customWidth="1"/>
    <col min="2661" max="2816" width="9.33203125" style="207"/>
    <col min="2817" max="2817" width="0.83203125" style="207" customWidth="1"/>
    <col min="2818" max="2818" width="16.6640625" style="207" customWidth="1"/>
    <col min="2819" max="2819" width="10" style="207" customWidth="1"/>
    <col min="2820" max="2820" width="17" style="207" customWidth="1"/>
    <col min="2821" max="2826" width="9.33203125" style="207" customWidth="1"/>
    <col min="2827" max="2827" width="0.83203125" style="207" customWidth="1"/>
    <col min="2828" max="2828" width="16.6640625" style="207" customWidth="1"/>
    <col min="2829" max="2829" width="10" style="207" customWidth="1"/>
    <col min="2830" max="2830" width="17" style="207" customWidth="1"/>
    <col min="2831" max="2836" width="9.33203125" style="207" customWidth="1"/>
    <col min="2837" max="2837" width="0.83203125" style="207" customWidth="1"/>
    <col min="2838" max="2838" width="16.6640625" style="207" customWidth="1"/>
    <col min="2839" max="2839" width="10" style="207" customWidth="1"/>
    <col min="2840" max="2840" width="17" style="207" customWidth="1"/>
    <col min="2841" max="2846" width="9.33203125" style="207" customWidth="1"/>
    <col min="2847" max="2847" width="0.83203125" style="207" customWidth="1"/>
    <col min="2848" max="2848" width="16.6640625" style="207" customWidth="1"/>
    <col min="2849" max="2849" width="10" style="207" customWidth="1"/>
    <col min="2850" max="2850" width="17" style="207" customWidth="1"/>
    <col min="2851" max="2856" width="9.33203125" style="207" customWidth="1"/>
    <col min="2857" max="2857" width="0.83203125" style="207" customWidth="1"/>
    <col min="2858" max="2858" width="16.6640625" style="207" customWidth="1"/>
    <col min="2859" max="2859" width="10" style="207" customWidth="1"/>
    <col min="2860" max="2860" width="17" style="207" customWidth="1"/>
    <col min="2861" max="2866" width="9.33203125" style="207" customWidth="1"/>
    <col min="2867" max="2867" width="0.83203125" style="207" customWidth="1"/>
    <col min="2868" max="2868" width="16.6640625" style="207" customWidth="1"/>
    <col min="2869" max="2869" width="10" style="207" customWidth="1"/>
    <col min="2870" max="2870" width="17" style="207" customWidth="1"/>
    <col min="2871" max="2876" width="9.33203125" style="207" customWidth="1"/>
    <col min="2877" max="2877" width="0.83203125" style="207" customWidth="1"/>
    <col min="2878" max="2878" width="16.6640625" style="207" customWidth="1"/>
    <col min="2879" max="2879" width="10" style="207" customWidth="1"/>
    <col min="2880" max="2880" width="17" style="207" customWidth="1"/>
    <col min="2881" max="2886" width="9.33203125" style="207" customWidth="1"/>
    <col min="2887" max="2887" width="0.83203125" style="207" customWidth="1"/>
    <col min="2888" max="2888" width="16.6640625" style="207" customWidth="1"/>
    <col min="2889" max="2889" width="10" style="207" customWidth="1"/>
    <col min="2890" max="2890" width="17" style="207" customWidth="1"/>
    <col min="2891" max="2896" width="9.33203125" style="207" customWidth="1"/>
    <col min="2897" max="2897" width="0.83203125" style="207" customWidth="1"/>
    <col min="2898" max="2898" width="16.6640625" style="207" customWidth="1"/>
    <col min="2899" max="2899" width="10" style="207" customWidth="1"/>
    <col min="2900" max="2900" width="17" style="207" customWidth="1"/>
    <col min="2901" max="2906" width="9.33203125" style="207" customWidth="1"/>
    <col min="2907" max="2907" width="0.83203125" style="207" customWidth="1"/>
    <col min="2908" max="2908" width="16.6640625" style="207" customWidth="1"/>
    <col min="2909" max="2909" width="10" style="207" customWidth="1"/>
    <col min="2910" max="2910" width="17" style="207" customWidth="1"/>
    <col min="2911" max="2916" width="9.33203125" style="207" customWidth="1"/>
    <col min="2917" max="3072" width="9.33203125" style="207"/>
    <col min="3073" max="3073" width="0.83203125" style="207" customWidth="1"/>
    <col min="3074" max="3074" width="16.6640625" style="207" customWidth="1"/>
    <col min="3075" max="3075" width="10" style="207" customWidth="1"/>
    <col min="3076" max="3076" width="17" style="207" customWidth="1"/>
    <col min="3077" max="3082" width="9.33203125" style="207" customWidth="1"/>
    <col min="3083" max="3083" width="0.83203125" style="207" customWidth="1"/>
    <col min="3084" max="3084" width="16.6640625" style="207" customWidth="1"/>
    <col min="3085" max="3085" width="10" style="207" customWidth="1"/>
    <col min="3086" max="3086" width="17" style="207" customWidth="1"/>
    <col min="3087" max="3092" width="9.33203125" style="207" customWidth="1"/>
    <col min="3093" max="3093" width="0.83203125" style="207" customWidth="1"/>
    <col min="3094" max="3094" width="16.6640625" style="207" customWidth="1"/>
    <col min="3095" max="3095" width="10" style="207" customWidth="1"/>
    <col min="3096" max="3096" width="17" style="207" customWidth="1"/>
    <col min="3097" max="3102" width="9.33203125" style="207" customWidth="1"/>
    <col min="3103" max="3103" width="0.83203125" style="207" customWidth="1"/>
    <col min="3104" max="3104" width="16.6640625" style="207" customWidth="1"/>
    <col min="3105" max="3105" width="10" style="207" customWidth="1"/>
    <col min="3106" max="3106" width="17" style="207" customWidth="1"/>
    <col min="3107" max="3112" width="9.33203125" style="207" customWidth="1"/>
    <col min="3113" max="3113" width="0.83203125" style="207" customWidth="1"/>
    <col min="3114" max="3114" width="16.6640625" style="207" customWidth="1"/>
    <col min="3115" max="3115" width="10" style="207" customWidth="1"/>
    <col min="3116" max="3116" width="17" style="207" customWidth="1"/>
    <col min="3117" max="3122" width="9.33203125" style="207" customWidth="1"/>
    <col min="3123" max="3123" width="0.83203125" style="207" customWidth="1"/>
    <col min="3124" max="3124" width="16.6640625" style="207" customWidth="1"/>
    <col min="3125" max="3125" width="10" style="207" customWidth="1"/>
    <col min="3126" max="3126" width="17" style="207" customWidth="1"/>
    <col min="3127" max="3132" width="9.33203125" style="207" customWidth="1"/>
    <col min="3133" max="3133" width="0.83203125" style="207" customWidth="1"/>
    <col min="3134" max="3134" width="16.6640625" style="207" customWidth="1"/>
    <col min="3135" max="3135" width="10" style="207" customWidth="1"/>
    <col min="3136" max="3136" width="17" style="207" customWidth="1"/>
    <col min="3137" max="3142" width="9.33203125" style="207" customWidth="1"/>
    <col min="3143" max="3143" width="0.83203125" style="207" customWidth="1"/>
    <col min="3144" max="3144" width="16.6640625" style="207" customWidth="1"/>
    <col min="3145" max="3145" width="10" style="207" customWidth="1"/>
    <col min="3146" max="3146" width="17" style="207" customWidth="1"/>
    <col min="3147" max="3152" width="9.33203125" style="207" customWidth="1"/>
    <col min="3153" max="3153" width="0.83203125" style="207" customWidth="1"/>
    <col min="3154" max="3154" width="16.6640625" style="207" customWidth="1"/>
    <col min="3155" max="3155" width="10" style="207" customWidth="1"/>
    <col min="3156" max="3156" width="17" style="207" customWidth="1"/>
    <col min="3157" max="3162" width="9.33203125" style="207" customWidth="1"/>
    <col min="3163" max="3163" width="0.83203125" style="207" customWidth="1"/>
    <col min="3164" max="3164" width="16.6640625" style="207" customWidth="1"/>
    <col min="3165" max="3165" width="10" style="207" customWidth="1"/>
    <col min="3166" max="3166" width="17" style="207" customWidth="1"/>
    <col min="3167" max="3172" width="9.33203125" style="207" customWidth="1"/>
    <col min="3173" max="3328" width="9.33203125" style="207"/>
    <col min="3329" max="3329" width="0.83203125" style="207" customWidth="1"/>
    <col min="3330" max="3330" width="16.6640625" style="207" customWidth="1"/>
    <col min="3331" max="3331" width="10" style="207" customWidth="1"/>
    <col min="3332" max="3332" width="17" style="207" customWidth="1"/>
    <col min="3333" max="3338" width="9.33203125" style="207" customWidth="1"/>
    <col min="3339" max="3339" width="0.83203125" style="207" customWidth="1"/>
    <col min="3340" max="3340" width="16.6640625" style="207" customWidth="1"/>
    <col min="3341" max="3341" width="10" style="207" customWidth="1"/>
    <col min="3342" max="3342" width="17" style="207" customWidth="1"/>
    <col min="3343" max="3348" width="9.33203125" style="207" customWidth="1"/>
    <col min="3349" max="3349" width="0.83203125" style="207" customWidth="1"/>
    <col min="3350" max="3350" width="16.6640625" style="207" customWidth="1"/>
    <col min="3351" max="3351" width="10" style="207" customWidth="1"/>
    <col min="3352" max="3352" width="17" style="207" customWidth="1"/>
    <col min="3353" max="3358" width="9.33203125" style="207" customWidth="1"/>
    <col min="3359" max="3359" width="0.83203125" style="207" customWidth="1"/>
    <col min="3360" max="3360" width="16.6640625" style="207" customWidth="1"/>
    <col min="3361" max="3361" width="10" style="207" customWidth="1"/>
    <col min="3362" max="3362" width="17" style="207" customWidth="1"/>
    <col min="3363" max="3368" width="9.33203125" style="207" customWidth="1"/>
    <col min="3369" max="3369" width="0.83203125" style="207" customWidth="1"/>
    <col min="3370" max="3370" width="16.6640625" style="207" customWidth="1"/>
    <col min="3371" max="3371" width="10" style="207" customWidth="1"/>
    <col min="3372" max="3372" width="17" style="207" customWidth="1"/>
    <col min="3373" max="3378" width="9.33203125" style="207" customWidth="1"/>
    <col min="3379" max="3379" width="0.83203125" style="207" customWidth="1"/>
    <col min="3380" max="3380" width="16.6640625" style="207" customWidth="1"/>
    <col min="3381" max="3381" width="10" style="207" customWidth="1"/>
    <col min="3382" max="3382" width="17" style="207" customWidth="1"/>
    <col min="3383" max="3388" width="9.33203125" style="207" customWidth="1"/>
    <col min="3389" max="3389" width="0.83203125" style="207" customWidth="1"/>
    <col min="3390" max="3390" width="16.6640625" style="207" customWidth="1"/>
    <col min="3391" max="3391" width="10" style="207" customWidth="1"/>
    <col min="3392" max="3392" width="17" style="207" customWidth="1"/>
    <col min="3393" max="3398" width="9.33203125" style="207" customWidth="1"/>
    <col min="3399" max="3399" width="0.83203125" style="207" customWidth="1"/>
    <col min="3400" max="3400" width="16.6640625" style="207" customWidth="1"/>
    <col min="3401" max="3401" width="10" style="207" customWidth="1"/>
    <col min="3402" max="3402" width="17" style="207" customWidth="1"/>
    <col min="3403" max="3408" width="9.33203125" style="207" customWidth="1"/>
    <col min="3409" max="3409" width="0.83203125" style="207" customWidth="1"/>
    <col min="3410" max="3410" width="16.6640625" style="207" customWidth="1"/>
    <col min="3411" max="3411" width="10" style="207" customWidth="1"/>
    <col min="3412" max="3412" width="17" style="207" customWidth="1"/>
    <col min="3413" max="3418" width="9.33203125" style="207" customWidth="1"/>
    <col min="3419" max="3419" width="0.83203125" style="207" customWidth="1"/>
    <col min="3420" max="3420" width="16.6640625" style="207" customWidth="1"/>
    <col min="3421" max="3421" width="10" style="207" customWidth="1"/>
    <col min="3422" max="3422" width="17" style="207" customWidth="1"/>
    <col min="3423" max="3428" width="9.33203125" style="207" customWidth="1"/>
    <col min="3429" max="3584" width="9.33203125" style="207"/>
    <col min="3585" max="3585" width="0.83203125" style="207" customWidth="1"/>
    <col min="3586" max="3586" width="16.6640625" style="207" customWidth="1"/>
    <col min="3587" max="3587" width="10" style="207" customWidth="1"/>
    <col min="3588" max="3588" width="17" style="207" customWidth="1"/>
    <col min="3589" max="3594" width="9.33203125" style="207" customWidth="1"/>
    <col min="3595" max="3595" width="0.83203125" style="207" customWidth="1"/>
    <col min="3596" max="3596" width="16.6640625" style="207" customWidth="1"/>
    <col min="3597" max="3597" width="10" style="207" customWidth="1"/>
    <col min="3598" max="3598" width="17" style="207" customWidth="1"/>
    <col min="3599" max="3604" width="9.33203125" style="207" customWidth="1"/>
    <col min="3605" max="3605" width="0.83203125" style="207" customWidth="1"/>
    <col min="3606" max="3606" width="16.6640625" style="207" customWidth="1"/>
    <col min="3607" max="3607" width="10" style="207" customWidth="1"/>
    <col min="3608" max="3608" width="17" style="207" customWidth="1"/>
    <col min="3609" max="3614" width="9.33203125" style="207" customWidth="1"/>
    <col min="3615" max="3615" width="0.83203125" style="207" customWidth="1"/>
    <col min="3616" max="3616" width="16.6640625" style="207" customWidth="1"/>
    <col min="3617" max="3617" width="10" style="207" customWidth="1"/>
    <col min="3618" max="3618" width="17" style="207" customWidth="1"/>
    <col min="3619" max="3624" width="9.33203125" style="207" customWidth="1"/>
    <col min="3625" max="3625" width="0.83203125" style="207" customWidth="1"/>
    <col min="3626" max="3626" width="16.6640625" style="207" customWidth="1"/>
    <col min="3627" max="3627" width="10" style="207" customWidth="1"/>
    <col min="3628" max="3628" width="17" style="207" customWidth="1"/>
    <col min="3629" max="3634" width="9.33203125" style="207" customWidth="1"/>
    <col min="3635" max="3635" width="0.83203125" style="207" customWidth="1"/>
    <col min="3636" max="3636" width="16.6640625" style="207" customWidth="1"/>
    <col min="3637" max="3637" width="10" style="207" customWidth="1"/>
    <col min="3638" max="3638" width="17" style="207" customWidth="1"/>
    <col min="3639" max="3644" width="9.33203125" style="207" customWidth="1"/>
    <col min="3645" max="3645" width="0.83203125" style="207" customWidth="1"/>
    <col min="3646" max="3646" width="16.6640625" style="207" customWidth="1"/>
    <col min="3647" max="3647" width="10" style="207" customWidth="1"/>
    <col min="3648" max="3648" width="17" style="207" customWidth="1"/>
    <col min="3649" max="3654" width="9.33203125" style="207" customWidth="1"/>
    <col min="3655" max="3655" width="0.83203125" style="207" customWidth="1"/>
    <col min="3656" max="3656" width="16.6640625" style="207" customWidth="1"/>
    <col min="3657" max="3657" width="10" style="207" customWidth="1"/>
    <col min="3658" max="3658" width="17" style="207" customWidth="1"/>
    <col min="3659" max="3664" width="9.33203125" style="207" customWidth="1"/>
    <col min="3665" max="3665" width="0.83203125" style="207" customWidth="1"/>
    <col min="3666" max="3666" width="16.6640625" style="207" customWidth="1"/>
    <col min="3667" max="3667" width="10" style="207" customWidth="1"/>
    <col min="3668" max="3668" width="17" style="207" customWidth="1"/>
    <col min="3669" max="3674" width="9.33203125" style="207" customWidth="1"/>
    <col min="3675" max="3675" width="0.83203125" style="207" customWidth="1"/>
    <col min="3676" max="3676" width="16.6640625" style="207" customWidth="1"/>
    <col min="3677" max="3677" width="10" style="207" customWidth="1"/>
    <col min="3678" max="3678" width="17" style="207" customWidth="1"/>
    <col min="3679" max="3684" width="9.33203125" style="207" customWidth="1"/>
    <col min="3685" max="3840" width="9.33203125" style="207"/>
    <col min="3841" max="3841" width="0.83203125" style="207" customWidth="1"/>
    <col min="3842" max="3842" width="16.6640625" style="207" customWidth="1"/>
    <col min="3843" max="3843" width="10" style="207" customWidth="1"/>
    <col min="3844" max="3844" width="17" style="207" customWidth="1"/>
    <col min="3845" max="3850" width="9.33203125" style="207" customWidth="1"/>
    <col min="3851" max="3851" width="0.83203125" style="207" customWidth="1"/>
    <col min="3852" max="3852" width="16.6640625" style="207" customWidth="1"/>
    <col min="3853" max="3853" width="10" style="207" customWidth="1"/>
    <col min="3854" max="3854" width="17" style="207" customWidth="1"/>
    <col min="3855" max="3860" width="9.33203125" style="207" customWidth="1"/>
    <col min="3861" max="3861" width="0.83203125" style="207" customWidth="1"/>
    <col min="3862" max="3862" width="16.6640625" style="207" customWidth="1"/>
    <col min="3863" max="3863" width="10" style="207" customWidth="1"/>
    <col min="3864" max="3864" width="17" style="207" customWidth="1"/>
    <col min="3865" max="3870" width="9.33203125" style="207" customWidth="1"/>
    <col min="3871" max="3871" width="0.83203125" style="207" customWidth="1"/>
    <col min="3872" max="3872" width="16.6640625" style="207" customWidth="1"/>
    <col min="3873" max="3873" width="10" style="207" customWidth="1"/>
    <col min="3874" max="3874" width="17" style="207" customWidth="1"/>
    <col min="3875" max="3880" width="9.33203125" style="207" customWidth="1"/>
    <col min="3881" max="3881" width="0.83203125" style="207" customWidth="1"/>
    <col min="3882" max="3882" width="16.6640625" style="207" customWidth="1"/>
    <col min="3883" max="3883" width="10" style="207" customWidth="1"/>
    <col min="3884" max="3884" width="17" style="207" customWidth="1"/>
    <col min="3885" max="3890" width="9.33203125" style="207" customWidth="1"/>
    <col min="3891" max="3891" width="0.83203125" style="207" customWidth="1"/>
    <col min="3892" max="3892" width="16.6640625" style="207" customWidth="1"/>
    <col min="3893" max="3893" width="10" style="207" customWidth="1"/>
    <col min="3894" max="3894" width="17" style="207" customWidth="1"/>
    <col min="3895" max="3900" width="9.33203125" style="207" customWidth="1"/>
    <col min="3901" max="3901" width="0.83203125" style="207" customWidth="1"/>
    <col min="3902" max="3902" width="16.6640625" style="207" customWidth="1"/>
    <col min="3903" max="3903" width="10" style="207" customWidth="1"/>
    <col min="3904" max="3904" width="17" style="207" customWidth="1"/>
    <col min="3905" max="3910" width="9.33203125" style="207" customWidth="1"/>
    <col min="3911" max="3911" width="0.83203125" style="207" customWidth="1"/>
    <col min="3912" max="3912" width="16.6640625" style="207" customWidth="1"/>
    <col min="3913" max="3913" width="10" style="207" customWidth="1"/>
    <col min="3914" max="3914" width="17" style="207" customWidth="1"/>
    <col min="3915" max="3920" width="9.33203125" style="207" customWidth="1"/>
    <col min="3921" max="3921" width="0.83203125" style="207" customWidth="1"/>
    <col min="3922" max="3922" width="16.6640625" style="207" customWidth="1"/>
    <col min="3923" max="3923" width="10" style="207" customWidth="1"/>
    <col min="3924" max="3924" width="17" style="207" customWidth="1"/>
    <col min="3925" max="3930" width="9.33203125" style="207" customWidth="1"/>
    <col min="3931" max="3931" width="0.83203125" style="207" customWidth="1"/>
    <col min="3932" max="3932" width="16.6640625" style="207" customWidth="1"/>
    <col min="3933" max="3933" width="10" style="207" customWidth="1"/>
    <col min="3934" max="3934" width="17" style="207" customWidth="1"/>
    <col min="3935" max="3940" width="9.33203125" style="207" customWidth="1"/>
    <col min="3941" max="4096" width="9.33203125" style="207"/>
    <col min="4097" max="4097" width="0.83203125" style="207" customWidth="1"/>
    <col min="4098" max="4098" width="16.6640625" style="207" customWidth="1"/>
    <col min="4099" max="4099" width="10" style="207" customWidth="1"/>
    <col min="4100" max="4100" width="17" style="207" customWidth="1"/>
    <col min="4101" max="4106" width="9.33203125" style="207" customWidth="1"/>
    <col min="4107" max="4107" width="0.83203125" style="207" customWidth="1"/>
    <col min="4108" max="4108" width="16.6640625" style="207" customWidth="1"/>
    <col min="4109" max="4109" width="10" style="207" customWidth="1"/>
    <col min="4110" max="4110" width="17" style="207" customWidth="1"/>
    <col min="4111" max="4116" width="9.33203125" style="207" customWidth="1"/>
    <col min="4117" max="4117" width="0.83203125" style="207" customWidth="1"/>
    <col min="4118" max="4118" width="16.6640625" style="207" customWidth="1"/>
    <col min="4119" max="4119" width="10" style="207" customWidth="1"/>
    <col min="4120" max="4120" width="17" style="207" customWidth="1"/>
    <col min="4121" max="4126" width="9.33203125" style="207" customWidth="1"/>
    <col min="4127" max="4127" width="0.83203125" style="207" customWidth="1"/>
    <col min="4128" max="4128" width="16.6640625" style="207" customWidth="1"/>
    <col min="4129" max="4129" width="10" style="207" customWidth="1"/>
    <col min="4130" max="4130" width="17" style="207" customWidth="1"/>
    <col min="4131" max="4136" width="9.33203125" style="207" customWidth="1"/>
    <col min="4137" max="4137" width="0.83203125" style="207" customWidth="1"/>
    <col min="4138" max="4138" width="16.6640625" style="207" customWidth="1"/>
    <col min="4139" max="4139" width="10" style="207" customWidth="1"/>
    <col min="4140" max="4140" width="17" style="207" customWidth="1"/>
    <col min="4141" max="4146" width="9.33203125" style="207" customWidth="1"/>
    <col min="4147" max="4147" width="0.83203125" style="207" customWidth="1"/>
    <col min="4148" max="4148" width="16.6640625" style="207" customWidth="1"/>
    <col min="4149" max="4149" width="10" style="207" customWidth="1"/>
    <col min="4150" max="4150" width="17" style="207" customWidth="1"/>
    <col min="4151" max="4156" width="9.33203125" style="207" customWidth="1"/>
    <col min="4157" max="4157" width="0.83203125" style="207" customWidth="1"/>
    <col min="4158" max="4158" width="16.6640625" style="207" customWidth="1"/>
    <col min="4159" max="4159" width="10" style="207" customWidth="1"/>
    <col min="4160" max="4160" width="17" style="207" customWidth="1"/>
    <col min="4161" max="4166" width="9.33203125" style="207" customWidth="1"/>
    <col min="4167" max="4167" width="0.83203125" style="207" customWidth="1"/>
    <col min="4168" max="4168" width="16.6640625" style="207" customWidth="1"/>
    <col min="4169" max="4169" width="10" style="207" customWidth="1"/>
    <col min="4170" max="4170" width="17" style="207" customWidth="1"/>
    <col min="4171" max="4176" width="9.33203125" style="207" customWidth="1"/>
    <col min="4177" max="4177" width="0.83203125" style="207" customWidth="1"/>
    <col min="4178" max="4178" width="16.6640625" style="207" customWidth="1"/>
    <col min="4179" max="4179" width="10" style="207" customWidth="1"/>
    <col min="4180" max="4180" width="17" style="207" customWidth="1"/>
    <col min="4181" max="4186" width="9.33203125" style="207" customWidth="1"/>
    <col min="4187" max="4187" width="0.83203125" style="207" customWidth="1"/>
    <col min="4188" max="4188" width="16.6640625" style="207" customWidth="1"/>
    <col min="4189" max="4189" width="10" style="207" customWidth="1"/>
    <col min="4190" max="4190" width="17" style="207" customWidth="1"/>
    <col min="4191" max="4196" width="9.33203125" style="207" customWidth="1"/>
    <col min="4197" max="4352" width="9.33203125" style="207"/>
    <col min="4353" max="4353" width="0.83203125" style="207" customWidth="1"/>
    <col min="4354" max="4354" width="16.6640625" style="207" customWidth="1"/>
    <col min="4355" max="4355" width="10" style="207" customWidth="1"/>
    <col min="4356" max="4356" width="17" style="207" customWidth="1"/>
    <col min="4357" max="4362" width="9.33203125" style="207" customWidth="1"/>
    <col min="4363" max="4363" width="0.83203125" style="207" customWidth="1"/>
    <col min="4364" max="4364" width="16.6640625" style="207" customWidth="1"/>
    <col min="4365" max="4365" width="10" style="207" customWidth="1"/>
    <col min="4366" max="4366" width="17" style="207" customWidth="1"/>
    <col min="4367" max="4372" width="9.33203125" style="207" customWidth="1"/>
    <col min="4373" max="4373" width="0.83203125" style="207" customWidth="1"/>
    <col min="4374" max="4374" width="16.6640625" style="207" customWidth="1"/>
    <col min="4375" max="4375" width="10" style="207" customWidth="1"/>
    <col min="4376" max="4376" width="17" style="207" customWidth="1"/>
    <col min="4377" max="4382" width="9.33203125" style="207" customWidth="1"/>
    <col min="4383" max="4383" width="0.83203125" style="207" customWidth="1"/>
    <col min="4384" max="4384" width="16.6640625" style="207" customWidth="1"/>
    <col min="4385" max="4385" width="10" style="207" customWidth="1"/>
    <col min="4386" max="4386" width="17" style="207" customWidth="1"/>
    <col min="4387" max="4392" width="9.33203125" style="207" customWidth="1"/>
    <col min="4393" max="4393" width="0.83203125" style="207" customWidth="1"/>
    <col min="4394" max="4394" width="16.6640625" style="207" customWidth="1"/>
    <col min="4395" max="4395" width="10" style="207" customWidth="1"/>
    <col min="4396" max="4396" width="17" style="207" customWidth="1"/>
    <col min="4397" max="4402" width="9.33203125" style="207" customWidth="1"/>
    <col min="4403" max="4403" width="0.83203125" style="207" customWidth="1"/>
    <col min="4404" max="4404" width="16.6640625" style="207" customWidth="1"/>
    <col min="4405" max="4405" width="10" style="207" customWidth="1"/>
    <col min="4406" max="4406" width="17" style="207" customWidth="1"/>
    <col min="4407" max="4412" width="9.33203125" style="207" customWidth="1"/>
    <col min="4413" max="4413" width="0.83203125" style="207" customWidth="1"/>
    <col min="4414" max="4414" width="16.6640625" style="207" customWidth="1"/>
    <col min="4415" max="4415" width="10" style="207" customWidth="1"/>
    <col min="4416" max="4416" width="17" style="207" customWidth="1"/>
    <col min="4417" max="4422" width="9.33203125" style="207" customWidth="1"/>
    <col min="4423" max="4423" width="0.83203125" style="207" customWidth="1"/>
    <col min="4424" max="4424" width="16.6640625" style="207" customWidth="1"/>
    <col min="4425" max="4425" width="10" style="207" customWidth="1"/>
    <col min="4426" max="4426" width="17" style="207" customWidth="1"/>
    <col min="4427" max="4432" width="9.33203125" style="207" customWidth="1"/>
    <col min="4433" max="4433" width="0.83203125" style="207" customWidth="1"/>
    <col min="4434" max="4434" width="16.6640625" style="207" customWidth="1"/>
    <col min="4435" max="4435" width="10" style="207" customWidth="1"/>
    <col min="4436" max="4436" width="17" style="207" customWidth="1"/>
    <col min="4437" max="4442" width="9.33203125" style="207" customWidth="1"/>
    <col min="4443" max="4443" width="0.83203125" style="207" customWidth="1"/>
    <col min="4444" max="4444" width="16.6640625" style="207" customWidth="1"/>
    <col min="4445" max="4445" width="10" style="207" customWidth="1"/>
    <col min="4446" max="4446" width="17" style="207" customWidth="1"/>
    <col min="4447" max="4452" width="9.33203125" style="207" customWidth="1"/>
    <col min="4453" max="4608" width="9.33203125" style="207"/>
    <col min="4609" max="4609" width="0.83203125" style="207" customWidth="1"/>
    <col min="4610" max="4610" width="16.6640625" style="207" customWidth="1"/>
    <col min="4611" max="4611" width="10" style="207" customWidth="1"/>
    <col min="4612" max="4612" width="17" style="207" customWidth="1"/>
    <col min="4613" max="4618" width="9.33203125" style="207" customWidth="1"/>
    <col min="4619" max="4619" width="0.83203125" style="207" customWidth="1"/>
    <col min="4620" max="4620" width="16.6640625" style="207" customWidth="1"/>
    <col min="4621" max="4621" width="10" style="207" customWidth="1"/>
    <col min="4622" max="4622" width="17" style="207" customWidth="1"/>
    <col min="4623" max="4628" width="9.33203125" style="207" customWidth="1"/>
    <col min="4629" max="4629" width="0.83203125" style="207" customWidth="1"/>
    <col min="4630" max="4630" width="16.6640625" style="207" customWidth="1"/>
    <col min="4631" max="4631" width="10" style="207" customWidth="1"/>
    <col min="4632" max="4632" width="17" style="207" customWidth="1"/>
    <col min="4633" max="4638" width="9.33203125" style="207" customWidth="1"/>
    <col min="4639" max="4639" width="0.83203125" style="207" customWidth="1"/>
    <col min="4640" max="4640" width="16.6640625" style="207" customWidth="1"/>
    <col min="4641" max="4641" width="10" style="207" customWidth="1"/>
    <col min="4642" max="4642" width="17" style="207" customWidth="1"/>
    <col min="4643" max="4648" width="9.33203125" style="207" customWidth="1"/>
    <col min="4649" max="4649" width="0.83203125" style="207" customWidth="1"/>
    <col min="4650" max="4650" width="16.6640625" style="207" customWidth="1"/>
    <col min="4651" max="4651" width="10" style="207" customWidth="1"/>
    <col min="4652" max="4652" width="17" style="207" customWidth="1"/>
    <col min="4653" max="4658" width="9.33203125" style="207" customWidth="1"/>
    <col min="4659" max="4659" width="0.83203125" style="207" customWidth="1"/>
    <col min="4660" max="4660" width="16.6640625" style="207" customWidth="1"/>
    <col min="4661" max="4661" width="10" style="207" customWidth="1"/>
    <col min="4662" max="4662" width="17" style="207" customWidth="1"/>
    <col min="4663" max="4668" width="9.33203125" style="207" customWidth="1"/>
    <col min="4669" max="4669" width="0.83203125" style="207" customWidth="1"/>
    <col min="4670" max="4670" width="16.6640625" style="207" customWidth="1"/>
    <col min="4671" max="4671" width="10" style="207" customWidth="1"/>
    <col min="4672" max="4672" width="17" style="207" customWidth="1"/>
    <col min="4673" max="4678" width="9.33203125" style="207" customWidth="1"/>
    <col min="4679" max="4679" width="0.83203125" style="207" customWidth="1"/>
    <col min="4680" max="4680" width="16.6640625" style="207" customWidth="1"/>
    <col min="4681" max="4681" width="10" style="207" customWidth="1"/>
    <col min="4682" max="4682" width="17" style="207" customWidth="1"/>
    <col min="4683" max="4688" width="9.33203125" style="207" customWidth="1"/>
    <col min="4689" max="4689" width="0.83203125" style="207" customWidth="1"/>
    <col min="4690" max="4690" width="16.6640625" style="207" customWidth="1"/>
    <col min="4691" max="4691" width="10" style="207" customWidth="1"/>
    <col min="4692" max="4692" width="17" style="207" customWidth="1"/>
    <col min="4693" max="4698" width="9.33203125" style="207" customWidth="1"/>
    <col min="4699" max="4699" width="0.83203125" style="207" customWidth="1"/>
    <col min="4700" max="4700" width="16.6640625" style="207" customWidth="1"/>
    <col min="4701" max="4701" width="10" style="207" customWidth="1"/>
    <col min="4702" max="4702" width="17" style="207" customWidth="1"/>
    <col min="4703" max="4708" width="9.33203125" style="207" customWidth="1"/>
    <col min="4709" max="4864" width="9.33203125" style="207"/>
    <col min="4865" max="4865" width="0.83203125" style="207" customWidth="1"/>
    <col min="4866" max="4866" width="16.6640625" style="207" customWidth="1"/>
    <col min="4867" max="4867" width="10" style="207" customWidth="1"/>
    <col min="4868" max="4868" width="17" style="207" customWidth="1"/>
    <col min="4869" max="4874" width="9.33203125" style="207" customWidth="1"/>
    <col min="4875" max="4875" width="0.83203125" style="207" customWidth="1"/>
    <col min="4876" max="4876" width="16.6640625" style="207" customWidth="1"/>
    <col min="4877" max="4877" width="10" style="207" customWidth="1"/>
    <col min="4878" max="4878" width="17" style="207" customWidth="1"/>
    <col min="4879" max="4884" width="9.33203125" style="207" customWidth="1"/>
    <col min="4885" max="4885" width="0.83203125" style="207" customWidth="1"/>
    <col min="4886" max="4886" width="16.6640625" style="207" customWidth="1"/>
    <col min="4887" max="4887" width="10" style="207" customWidth="1"/>
    <col min="4888" max="4888" width="17" style="207" customWidth="1"/>
    <col min="4889" max="4894" width="9.33203125" style="207" customWidth="1"/>
    <col min="4895" max="4895" width="0.83203125" style="207" customWidth="1"/>
    <col min="4896" max="4896" width="16.6640625" style="207" customWidth="1"/>
    <col min="4897" max="4897" width="10" style="207" customWidth="1"/>
    <col min="4898" max="4898" width="17" style="207" customWidth="1"/>
    <col min="4899" max="4904" width="9.33203125" style="207" customWidth="1"/>
    <col min="4905" max="4905" width="0.83203125" style="207" customWidth="1"/>
    <col min="4906" max="4906" width="16.6640625" style="207" customWidth="1"/>
    <col min="4907" max="4907" width="10" style="207" customWidth="1"/>
    <col min="4908" max="4908" width="17" style="207" customWidth="1"/>
    <col min="4909" max="4914" width="9.33203125" style="207" customWidth="1"/>
    <col min="4915" max="4915" width="0.83203125" style="207" customWidth="1"/>
    <col min="4916" max="4916" width="16.6640625" style="207" customWidth="1"/>
    <col min="4917" max="4917" width="10" style="207" customWidth="1"/>
    <col min="4918" max="4918" width="17" style="207" customWidth="1"/>
    <col min="4919" max="4924" width="9.33203125" style="207" customWidth="1"/>
    <col min="4925" max="4925" width="0.83203125" style="207" customWidth="1"/>
    <col min="4926" max="4926" width="16.6640625" style="207" customWidth="1"/>
    <col min="4927" max="4927" width="10" style="207" customWidth="1"/>
    <col min="4928" max="4928" width="17" style="207" customWidth="1"/>
    <col min="4929" max="4934" width="9.33203125" style="207" customWidth="1"/>
    <col min="4935" max="4935" width="0.83203125" style="207" customWidth="1"/>
    <col min="4936" max="4936" width="16.6640625" style="207" customWidth="1"/>
    <col min="4937" max="4937" width="10" style="207" customWidth="1"/>
    <col min="4938" max="4938" width="17" style="207" customWidth="1"/>
    <col min="4939" max="4944" width="9.33203125" style="207" customWidth="1"/>
    <col min="4945" max="4945" width="0.83203125" style="207" customWidth="1"/>
    <col min="4946" max="4946" width="16.6640625" style="207" customWidth="1"/>
    <col min="4947" max="4947" width="10" style="207" customWidth="1"/>
    <col min="4948" max="4948" width="17" style="207" customWidth="1"/>
    <col min="4949" max="4954" width="9.33203125" style="207" customWidth="1"/>
    <col min="4955" max="4955" width="0.83203125" style="207" customWidth="1"/>
    <col min="4956" max="4956" width="16.6640625" style="207" customWidth="1"/>
    <col min="4957" max="4957" width="10" style="207" customWidth="1"/>
    <col min="4958" max="4958" width="17" style="207" customWidth="1"/>
    <col min="4959" max="4964" width="9.33203125" style="207" customWidth="1"/>
    <col min="4965" max="5120" width="9.33203125" style="207"/>
    <col min="5121" max="5121" width="0.83203125" style="207" customWidth="1"/>
    <col min="5122" max="5122" width="16.6640625" style="207" customWidth="1"/>
    <col min="5123" max="5123" width="10" style="207" customWidth="1"/>
    <col min="5124" max="5124" width="17" style="207" customWidth="1"/>
    <col min="5125" max="5130" width="9.33203125" style="207" customWidth="1"/>
    <col min="5131" max="5131" width="0.83203125" style="207" customWidth="1"/>
    <col min="5132" max="5132" width="16.6640625" style="207" customWidth="1"/>
    <col min="5133" max="5133" width="10" style="207" customWidth="1"/>
    <col min="5134" max="5134" width="17" style="207" customWidth="1"/>
    <col min="5135" max="5140" width="9.33203125" style="207" customWidth="1"/>
    <col min="5141" max="5141" width="0.83203125" style="207" customWidth="1"/>
    <col min="5142" max="5142" width="16.6640625" style="207" customWidth="1"/>
    <col min="5143" max="5143" width="10" style="207" customWidth="1"/>
    <col min="5144" max="5144" width="17" style="207" customWidth="1"/>
    <col min="5145" max="5150" width="9.33203125" style="207" customWidth="1"/>
    <col min="5151" max="5151" width="0.83203125" style="207" customWidth="1"/>
    <col min="5152" max="5152" width="16.6640625" style="207" customWidth="1"/>
    <col min="5153" max="5153" width="10" style="207" customWidth="1"/>
    <col min="5154" max="5154" width="17" style="207" customWidth="1"/>
    <col min="5155" max="5160" width="9.33203125" style="207" customWidth="1"/>
    <col min="5161" max="5161" width="0.83203125" style="207" customWidth="1"/>
    <col min="5162" max="5162" width="16.6640625" style="207" customWidth="1"/>
    <col min="5163" max="5163" width="10" style="207" customWidth="1"/>
    <col min="5164" max="5164" width="17" style="207" customWidth="1"/>
    <col min="5165" max="5170" width="9.33203125" style="207" customWidth="1"/>
    <col min="5171" max="5171" width="0.83203125" style="207" customWidth="1"/>
    <col min="5172" max="5172" width="16.6640625" style="207" customWidth="1"/>
    <col min="5173" max="5173" width="10" style="207" customWidth="1"/>
    <col min="5174" max="5174" width="17" style="207" customWidth="1"/>
    <col min="5175" max="5180" width="9.33203125" style="207" customWidth="1"/>
    <col min="5181" max="5181" width="0.83203125" style="207" customWidth="1"/>
    <col min="5182" max="5182" width="16.6640625" style="207" customWidth="1"/>
    <col min="5183" max="5183" width="10" style="207" customWidth="1"/>
    <col min="5184" max="5184" width="17" style="207" customWidth="1"/>
    <col min="5185" max="5190" width="9.33203125" style="207" customWidth="1"/>
    <col min="5191" max="5191" width="0.83203125" style="207" customWidth="1"/>
    <col min="5192" max="5192" width="16.6640625" style="207" customWidth="1"/>
    <col min="5193" max="5193" width="10" style="207" customWidth="1"/>
    <col min="5194" max="5194" width="17" style="207" customWidth="1"/>
    <col min="5195" max="5200" width="9.33203125" style="207" customWidth="1"/>
    <col min="5201" max="5201" width="0.83203125" style="207" customWidth="1"/>
    <col min="5202" max="5202" width="16.6640625" style="207" customWidth="1"/>
    <col min="5203" max="5203" width="10" style="207" customWidth="1"/>
    <col min="5204" max="5204" width="17" style="207" customWidth="1"/>
    <col min="5205" max="5210" width="9.33203125" style="207" customWidth="1"/>
    <col min="5211" max="5211" width="0.83203125" style="207" customWidth="1"/>
    <col min="5212" max="5212" width="16.6640625" style="207" customWidth="1"/>
    <col min="5213" max="5213" width="10" style="207" customWidth="1"/>
    <col min="5214" max="5214" width="17" style="207" customWidth="1"/>
    <col min="5215" max="5220" width="9.33203125" style="207" customWidth="1"/>
    <col min="5221" max="5376" width="9.33203125" style="207"/>
    <col min="5377" max="5377" width="0.83203125" style="207" customWidth="1"/>
    <col min="5378" max="5378" width="16.6640625" style="207" customWidth="1"/>
    <col min="5379" max="5379" width="10" style="207" customWidth="1"/>
    <col min="5380" max="5380" width="17" style="207" customWidth="1"/>
    <col min="5381" max="5386" width="9.33203125" style="207" customWidth="1"/>
    <col min="5387" max="5387" width="0.83203125" style="207" customWidth="1"/>
    <col min="5388" max="5388" width="16.6640625" style="207" customWidth="1"/>
    <col min="5389" max="5389" width="10" style="207" customWidth="1"/>
    <col min="5390" max="5390" width="17" style="207" customWidth="1"/>
    <col min="5391" max="5396" width="9.33203125" style="207" customWidth="1"/>
    <col min="5397" max="5397" width="0.83203125" style="207" customWidth="1"/>
    <col min="5398" max="5398" width="16.6640625" style="207" customWidth="1"/>
    <col min="5399" max="5399" width="10" style="207" customWidth="1"/>
    <col min="5400" max="5400" width="17" style="207" customWidth="1"/>
    <col min="5401" max="5406" width="9.33203125" style="207" customWidth="1"/>
    <col min="5407" max="5407" width="0.83203125" style="207" customWidth="1"/>
    <col min="5408" max="5408" width="16.6640625" style="207" customWidth="1"/>
    <col min="5409" max="5409" width="10" style="207" customWidth="1"/>
    <col min="5410" max="5410" width="17" style="207" customWidth="1"/>
    <col min="5411" max="5416" width="9.33203125" style="207" customWidth="1"/>
    <col min="5417" max="5417" width="0.83203125" style="207" customWidth="1"/>
    <col min="5418" max="5418" width="16.6640625" style="207" customWidth="1"/>
    <col min="5419" max="5419" width="10" style="207" customWidth="1"/>
    <col min="5420" max="5420" width="17" style="207" customWidth="1"/>
    <col min="5421" max="5426" width="9.33203125" style="207" customWidth="1"/>
    <col min="5427" max="5427" width="0.83203125" style="207" customWidth="1"/>
    <col min="5428" max="5428" width="16.6640625" style="207" customWidth="1"/>
    <col min="5429" max="5429" width="10" style="207" customWidth="1"/>
    <col min="5430" max="5430" width="17" style="207" customWidth="1"/>
    <col min="5431" max="5436" width="9.33203125" style="207" customWidth="1"/>
    <col min="5437" max="5437" width="0.83203125" style="207" customWidth="1"/>
    <col min="5438" max="5438" width="16.6640625" style="207" customWidth="1"/>
    <col min="5439" max="5439" width="10" style="207" customWidth="1"/>
    <col min="5440" max="5440" width="17" style="207" customWidth="1"/>
    <col min="5441" max="5446" width="9.33203125" style="207" customWidth="1"/>
    <col min="5447" max="5447" width="0.83203125" style="207" customWidth="1"/>
    <col min="5448" max="5448" width="16.6640625" style="207" customWidth="1"/>
    <col min="5449" max="5449" width="10" style="207" customWidth="1"/>
    <col min="5450" max="5450" width="17" style="207" customWidth="1"/>
    <col min="5451" max="5456" width="9.33203125" style="207" customWidth="1"/>
    <col min="5457" max="5457" width="0.83203125" style="207" customWidth="1"/>
    <col min="5458" max="5458" width="16.6640625" style="207" customWidth="1"/>
    <col min="5459" max="5459" width="10" style="207" customWidth="1"/>
    <col min="5460" max="5460" width="17" style="207" customWidth="1"/>
    <col min="5461" max="5466" width="9.33203125" style="207" customWidth="1"/>
    <col min="5467" max="5467" width="0.83203125" style="207" customWidth="1"/>
    <col min="5468" max="5468" width="16.6640625" style="207" customWidth="1"/>
    <col min="5469" max="5469" width="10" style="207" customWidth="1"/>
    <col min="5470" max="5470" width="17" style="207" customWidth="1"/>
    <col min="5471" max="5476" width="9.33203125" style="207" customWidth="1"/>
    <col min="5477" max="5632" width="9.33203125" style="207"/>
    <col min="5633" max="5633" width="0.83203125" style="207" customWidth="1"/>
    <col min="5634" max="5634" width="16.6640625" style="207" customWidth="1"/>
    <col min="5635" max="5635" width="10" style="207" customWidth="1"/>
    <col min="5636" max="5636" width="17" style="207" customWidth="1"/>
    <col min="5637" max="5642" width="9.33203125" style="207" customWidth="1"/>
    <col min="5643" max="5643" width="0.83203125" style="207" customWidth="1"/>
    <col min="5644" max="5644" width="16.6640625" style="207" customWidth="1"/>
    <col min="5645" max="5645" width="10" style="207" customWidth="1"/>
    <col min="5646" max="5646" width="17" style="207" customWidth="1"/>
    <col min="5647" max="5652" width="9.33203125" style="207" customWidth="1"/>
    <col min="5653" max="5653" width="0.83203125" style="207" customWidth="1"/>
    <col min="5654" max="5654" width="16.6640625" style="207" customWidth="1"/>
    <col min="5655" max="5655" width="10" style="207" customWidth="1"/>
    <col min="5656" max="5656" width="17" style="207" customWidth="1"/>
    <col min="5657" max="5662" width="9.33203125" style="207" customWidth="1"/>
    <col min="5663" max="5663" width="0.83203125" style="207" customWidth="1"/>
    <col min="5664" max="5664" width="16.6640625" style="207" customWidth="1"/>
    <col min="5665" max="5665" width="10" style="207" customWidth="1"/>
    <col min="5666" max="5666" width="17" style="207" customWidth="1"/>
    <col min="5667" max="5672" width="9.33203125" style="207" customWidth="1"/>
    <col min="5673" max="5673" width="0.83203125" style="207" customWidth="1"/>
    <col min="5674" max="5674" width="16.6640625" style="207" customWidth="1"/>
    <col min="5675" max="5675" width="10" style="207" customWidth="1"/>
    <col min="5676" max="5676" width="17" style="207" customWidth="1"/>
    <col min="5677" max="5682" width="9.33203125" style="207" customWidth="1"/>
    <col min="5683" max="5683" width="0.83203125" style="207" customWidth="1"/>
    <col min="5684" max="5684" width="16.6640625" style="207" customWidth="1"/>
    <col min="5685" max="5685" width="10" style="207" customWidth="1"/>
    <col min="5686" max="5686" width="17" style="207" customWidth="1"/>
    <col min="5687" max="5692" width="9.33203125" style="207" customWidth="1"/>
    <col min="5693" max="5693" width="0.83203125" style="207" customWidth="1"/>
    <col min="5694" max="5694" width="16.6640625" style="207" customWidth="1"/>
    <col min="5695" max="5695" width="10" style="207" customWidth="1"/>
    <col min="5696" max="5696" width="17" style="207" customWidth="1"/>
    <col min="5697" max="5702" width="9.33203125" style="207" customWidth="1"/>
    <col min="5703" max="5703" width="0.83203125" style="207" customWidth="1"/>
    <col min="5704" max="5704" width="16.6640625" style="207" customWidth="1"/>
    <col min="5705" max="5705" width="10" style="207" customWidth="1"/>
    <col min="5706" max="5706" width="17" style="207" customWidth="1"/>
    <col min="5707" max="5712" width="9.33203125" style="207" customWidth="1"/>
    <col min="5713" max="5713" width="0.83203125" style="207" customWidth="1"/>
    <col min="5714" max="5714" width="16.6640625" style="207" customWidth="1"/>
    <col min="5715" max="5715" width="10" style="207" customWidth="1"/>
    <col min="5716" max="5716" width="17" style="207" customWidth="1"/>
    <col min="5717" max="5722" width="9.33203125" style="207" customWidth="1"/>
    <col min="5723" max="5723" width="0.83203125" style="207" customWidth="1"/>
    <col min="5724" max="5724" width="16.6640625" style="207" customWidth="1"/>
    <col min="5725" max="5725" width="10" style="207" customWidth="1"/>
    <col min="5726" max="5726" width="17" style="207" customWidth="1"/>
    <col min="5727" max="5732" width="9.33203125" style="207" customWidth="1"/>
    <col min="5733" max="5888" width="9.33203125" style="207"/>
    <col min="5889" max="5889" width="0.83203125" style="207" customWidth="1"/>
    <col min="5890" max="5890" width="16.6640625" style="207" customWidth="1"/>
    <col min="5891" max="5891" width="10" style="207" customWidth="1"/>
    <col min="5892" max="5892" width="17" style="207" customWidth="1"/>
    <col min="5893" max="5898" width="9.33203125" style="207" customWidth="1"/>
    <col min="5899" max="5899" width="0.83203125" style="207" customWidth="1"/>
    <col min="5900" max="5900" width="16.6640625" style="207" customWidth="1"/>
    <col min="5901" max="5901" width="10" style="207" customWidth="1"/>
    <col min="5902" max="5902" width="17" style="207" customWidth="1"/>
    <col min="5903" max="5908" width="9.33203125" style="207" customWidth="1"/>
    <col min="5909" max="5909" width="0.83203125" style="207" customWidth="1"/>
    <col min="5910" max="5910" width="16.6640625" style="207" customWidth="1"/>
    <col min="5911" max="5911" width="10" style="207" customWidth="1"/>
    <col min="5912" max="5912" width="17" style="207" customWidth="1"/>
    <col min="5913" max="5918" width="9.33203125" style="207" customWidth="1"/>
    <col min="5919" max="5919" width="0.83203125" style="207" customWidth="1"/>
    <col min="5920" max="5920" width="16.6640625" style="207" customWidth="1"/>
    <col min="5921" max="5921" width="10" style="207" customWidth="1"/>
    <col min="5922" max="5922" width="17" style="207" customWidth="1"/>
    <col min="5923" max="5928" width="9.33203125" style="207" customWidth="1"/>
    <col min="5929" max="5929" width="0.83203125" style="207" customWidth="1"/>
    <col min="5930" max="5930" width="16.6640625" style="207" customWidth="1"/>
    <col min="5931" max="5931" width="10" style="207" customWidth="1"/>
    <col min="5932" max="5932" width="17" style="207" customWidth="1"/>
    <col min="5933" max="5938" width="9.33203125" style="207" customWidth="1"/>
    <col min="5939" max="5939" width="0.83203125" style="207" customWidth="1"/>
    <col min="5940" max="5940" width="16.6640625" style="207" customWidth="1"/>
    <col min="5941" max="5941" width="10" style="207" customWidth="1"/>
    <col min="5942" max="5942" width="17" style="207" customWidth="1"/>
    <col min="5943" max="5948" width="9.33203125" style="207" customWidth="1"/>
    <col min="5949" max="5949" width="0.83203125" style="207" customWidth="1"/>
    <col min="5950" max="5950" width="16.6640625" style="207" customWidth="1"/>
    <col min="5951" max="5951" width="10" style="207" customWidth="1"/>
    <col min="5952" max="5952" width="17" style="207" customWidth="1"/>
    <col min="5953" max="5958" width="9.33203125" style="207" customWidth="1"/>
    <col min="5959" max="5959" width="0.83203125" style="207" customWidth="1"/>
    <col min="5960" max="5960" width="16.6640625" style="207" customWidth="1"/>
    <col min="5961" max="5961" width="10" style="207" customWidth="1"/>
    <col min="5962" max="5962" width="17" style="207" customWidth="1"/>
    <col min="5963" max="5968" width="9.33203125" style="207" customWidth="1"/>
    <col min="5969" max="5969" width="0.83203125" style="207" customWidth="1"/>
    <col min="5970" max="5970" width="16.6640625" style="207" customWidth="1"/>
    <col min="5971" max="5971" width="10" style="207" customWidth="1"/>
    <col min="5972" max="5972" width="17" style="207" customWidth="1"/>
    <col min="5973" max="5978" width="9.33203125" style="207" customWidth="1"/>
    <col min="5979" max="5979" width="0.83203125" style="207" customWidth="1"/>
    <col min="5980" max="5980" width="16.6640625" style="207" customWidth="1"/>
    <col min="5981" max="5981" width="10" style="207" customWidth="1"/>
    <col min="5982" max="5982" width="17" style="207" customWidth="1"/>
    <col min="5983" max="5988" width="9.33203125" style="207" customWidth="1"/>
    <col min="5989" max="6144" width="9.33203125" style="207"/>
    <col min="6145" max="6145" width="0.83203125" style="207" customWidth="1"/>
    <col min="6146" max="6146" width="16.6640625" style="207" customWidth="1"/>
    <col min="6147" max="6147" width="10" style="207" customWidth="1"/>
    <col min="6148" max="6148" width="17" style="207" customWidth="1"/>
    <col min="6149" max="6154" width="9.33203125" style="207" customWidth="1"/>
    <col min="6155" max="6155" width="0.83203125" style="207" customWidth="1"/>
    <col min="6156" max="6156" width="16.6640625" style="207" customWidth="1"/>
    <col min="6157" max="6157" width="10" style="207" customWidth="1"/>
    <col min="6158" max="6158" width="17" style="207" customWidth="1"/>
    <col min="6159" max="6164" width="9.33203125" style="207" customWidth="1"/>
    <col min="6165" max="6165" width="0.83203125" style="207" customWidth="1"/>
    <col min="6166" max="6166" width="16.6640625" style="207" customWidth="1"/>
    <col min="6167" max="6167" width="10" style="207" customWidth="1"/>
    <col min="6168" max="6168" width="17" style="207" customWidth="1"/>
    <col min="6169" max="6174" width="9.33203125" style="207" customWidth="1"/>
    <col min="6175" max="6175" width="0.83203125" style="207" customWidth="1"/>
    <col min="6176" max="6176" width="16.6640625" style="207" customWidth="1"/>
    <col min="6177" max="6177" width="10" style="207" customWidth="1"/>
    <col min="6178" max="6178" width="17" style="207" customWidth="1"/>
    <col min="6179" max="6184" width="9.33203125" style="207" customWidth="1"/>
    <col min="6185" max="6185" width="0.83203125" style="207" customWidth="1"/>
    <col min="6186" max="6186" width="16.6640625" style="207" customWidth="1"/>
    <col min="6187" max="6187" width="10" style="207" customWidth="1"/>
    <col min="6188" max="6188" width="17" style="207" customWidth="1"/>
    <col min="6189" max="6194" width="9.33203125" style="207" customWidth="1"/>
    <col min="6195" max="6195" width="0.83203125" style="207" customWidth="1"/>
    <col min="6196" max="6196" width="16.6640625" style="207" customWidth="1"/>
    <col min="6197" max="6197" width="10" style="207" customWidth="1"/>
    <col min="6198" max="6198" width="17" style="207" customWidth="1"/>
    <col min="6199" max="6204" width="9.33203125" style="207" customWidth="1"/>
    <col min="6205" max="6205" width="0.83203125" style="207" customWidth="1"/>
    <col min="6206" max="6206" width="16.6640625" style="207" customWidth="1"/>
    <col min="6207" max="6207" width="10" style="207" customWidth="1"/>
    <col min="6208" max="6208" width="17" style="207" customWidth="1"/>
    <col min="6209" max="6214" width="9.33203125" style="207" customWidth="1"/>
    <col min="6215" max="6215" width="0.83203125" style="207" customWidth="1"/>
    <col min="6216" max="6216" width="16.6640625" style="207" customWidth="1"/>
    <col min="6217" max="6217" width="10" style="207" customWidth="1"/>
    <col min="6218" max="6218" width="17" style="207" customWidth="1"/>
    <col min="6219" max="6224" width="9.33203125" style="207" customWidth="1"/>
    <col min="6225" max="6225" width="0.83203125" style="207" customWidth="1"/>
    <col min="6226" max="6226" width="16.6640625" style="207" customWidth="1"/>
    <col min="6227" max="6227" width="10" style="207" customWidth="1"/>
    <col min="6228" max="6228" width="17" style="207" customWidth="1"/>
    <col min="6229" max="6234" width="9.33203125" style="207" customWidth="1"/>
    <col min="6235" max="6235" width="0.83203125" style="207" customWidth="1"/>
    <col min="6236" max="6236" width="16.6640625" style="207" customWidth="1"/>
    <col min="6237" max="6237" width="10" style="207" customWidth="1"/>
    <col min="6238" max="6238" width="17" style="207" customWidth="1"/>
    <col min="6239" max="6244" width="9.33203125" style="207" customWidth="1"/>
    <col min="6245" max="6400" width="9.33203125" style="207"/>
    <col min="6401" max="6401" width="0.83203125" style="207" customWidth="1"/>
    <col min="6402" max="6402" width="16.6640625" style="207" customWidth="1"/>
    <col min="6403" max="6403" width="10" style="207" customWidth="1"/>
    <col min="6404" max="6404" width="17" style="207" customWidth="1"/>
    <col min="6405" max="6410" width="9.33203125" style="207" customWidth="1"/>
    <col min="6411" max="6411" width="0.83203125" style="207" customWidth="1"/>
    <col min="6412" max="6412" width="16.6640625" style="207" customWidth="1"/>
    <col min="6413" max="6413" width="10" style="207" customWidth="1"/>
    <col min="6414" max="6414" width="17" style="207" customWidth="1"/>
    <col min="6415" max="6420" width="9.33203125" style="207" customWidth="1"/>
    <col min="6421" max="6421" width="0.83203125" style="207" customWidth="1"/>
    <col min="6422" max="6422" width="16.6640625" style="207" customWidth="1"/>
    <col min="6423" max="6423" width="10" style="207" customWidth="1"/>
    <col min="6424" max="6424" width="17" style="207" customWidth="1"/>
    <col min="6425" max="6430" width="9.33203125" style="207" customWidth="1"/>
    <col min="6431" max="6431" width="0.83203125" style="207" customWidth="1"/>
    <col min="6432" max="6432" width="16.6640625" style="207" customWidth="1"/>
    <col min="6433" max="6433" width="10" style="207" customWidth="1"/>
    <col min="6434" max="6434" width="17" style="207" customWidth="1"/>
    <col min="6435" max="6440" width="9.33203125" style="207" customWidth="1"/>
    <col min="6441" max="6441" width="0.83203125" style="207" customWidth="1"/>
    <col min="6442" max="6442" width="16.6640625" style="207" customWidth="1"/>
    <col min="6443" max="6443" width="10" style="207" customWidth="1"/>
    <col min="6444" max="6444" width="17" style="207" customWidth="1"/>
    <col min="6445" max="6450" width="9.33203125" style="207" customWidth="1"/>
    <col min="6451" max="6451" width="0.83203125" style="207" customWidth="1"/>
    <col min="6452" max="6452" width="16.6640625" style="207" customWidth="1"/>
    <col min="6453" max="6453" width="10" style="207" customWidth="1"/>
    <col min="6454" max="6454" width="17" style="207" customWidth="1"/>
    <col min="6455" max="6460" width="9.33203125" style="207" customWidth="1"/>
    <col min="6461" max="6461" width="0.83203125" style="207" customWidth="1"/>
    <col min="6462" max="6462" width="16.6640625" style="207" customWidth="1"/>
    <col min="6463" max="6463" width="10" style="207" customWidth="1"/>
    <col min="6464" max="6464" width="17" style="207" customWidth="1"/>
    <col min="6465" max="6470" width="9.33203125" style="207" customWidth="1"/>
    <col min="6471" max="6471" width="0.83203125" style="207" customWidth="1"/>
    <col min="6472" max="6472" width="16.6640625" style="207" customWidth="1"/>
    <col min="6473" max="6473" width="10" style="207" customWidth="1"/>
    <col min="6474" max="6474" width="17" style="207" customWidth="1"/>
    <col min="6475" max="6480" width="9.33203125" style="207" customWidth="1"/>
    <col min="6481" max="6481" width="0.83203125" style="207" customWidth="1"/>
    <col min="6482" max="6482" width="16.6640625" style="207" customWidth="1"/>
    <col min="6483" max="6483" width="10" style="207" customWidth="1"/>
    <col min="6484" max="6484" width="17" style="207" customWidth="1"/>
    <col min="6485" max="6490" width="9.33203125" style="207" customWidth="1"/>
    <col min="6491" max="6491" width="0.83203125" style="207" customWidth="1"/>
    <col min="6492" max="6492" width="16.6640625" style="207" customWidth="1"/>
    <col min="6493" max="6493" width="10" style="207" customWidth="1"/>
    <col min="6494" max="6494" width="17" style="207" customWidth="1"/>
    <col min="6495" max="6500" width="9.33203125" style="207" customWidth="1"/>
    <col min="6501" max="6656" width="9.33203125" style="207"/>
    <col min="6657" max="6657" width="0.83203125" style="207" customWidth="1"/>
    <col min="6658" max="6658" width="16.6640625" style="207" customWidth="1"/>
    <col min="6659" max="6659" width="10" style="207" customWidth="1"/>
    <col min="6660" max="6660" width="17" style="207" customWidth="1"/>
    <col min="6661" max="6666" width="9.33203125" style="207" customWidth="1"/>
    <col min="6667" max="6667" width="0.83203125" style="207" customWidth="1"/>
    <col min="6668" max="6668" width="16.6640625" style="207" customWidth="1"/>
    <col min="6669" max="6669" width="10" style="207" customWidth="1"/>
    <col min="6670" max="6670" width="17" style="207" customWidth="1"/>
    <col min="6671" max="6676" width="9.33203125" style="207" customWidth="1"/>
    <col min="6677" max="6677" width="0.83203125" style="207" customWidth="1"/>
    <col min="6678" max="6678" width="16.6640625" style="207" customWidth="1"/>
    <col min="6679" max="6679" width="10" style="207" customWidth="1"/>
    <col min="6680" max="6680" width="17" style="207" customWidth="1"/>
    <col min="6681" max="6686" width="9.33203125" style="207" customWidth="1"/>
    <col min="6687" max="6687" width="0.83203125" style="207" customWidth="1"/>
    <col min="6688" max="6688" width="16.6640625" style="207" customWidth="1"/>
    <col min="6689" max="6689" width="10" style="207" customWidth="1"/>
    <col min="6690" max="6690" width="17" style="207" customWidth="1"/>
    <col min="6691" max="6696" width="9.33203125" style="207" customWidth="1"/>
    <col min="6697" max="6697" width="0.83203125" style="207" customWidth="1"/>
    <col min="6698" max="6698" width="16.6640625" style="207" customWidth="1"/>
    <col min="6699" max="6699" width="10" style="207" customWidth="1"/>
    <col min="6700" max="6700" width="17" style="207" customWidth="1"/>
    <col min="6701" max="6706" width="9.33203125" style="207" customWidth="1"/>
    <col min="6707" max="6707" width="0.83203125" style="207" customWidth="1"/>
    <col min="6708" max="6708" width="16.6640625" style="207" customWidth="1"/>
    <col min="6709" max="6709" width="10" style="207" customWidth="1"/>
    <col min="6710" max="6710" width="17" style="207" customWidth="1"/>
    <col min="6711" max="6716" width="9.33203125" style="207" customWidth="1"/>
    <col min="6717" max="6717" width="0.83203125" style="207" customWidth="1"/>
    <col min="6718" max="6718" width="16.6640625" style="207" customWidth="1"/>
    <col min="6719" max="6719" width="10" style="207" customWidth="1"/>
    <col min="6720" max="6720" width="17" style="207" customWidth="1"/>
    <col min="6721" max="6726" width="9.33203125" style="207" customWidth="1"/>
    <col min="6727" max="6727" width="0.83203125" style="207" customWidth="1"/>
    <col min="6728" max="6728" width="16.6640625" style="207" customWidth="1"/>
    <col min="6729" max="6729" width="10" style="207" customWidth="1"/>
    <col min="6730" max="6730" width="17" style="207" customWidth="1"/>
    <col min="6731" max="6736" width="9.33203125" style="207" customWidth="1"/>
    <col min="6737" max="6737" width="0.83203125" style="207" customWidth="1"/>
    <col min="6738" max="6738" width="16.6640625" style="207" customWidth="1"/>
    <col min="6739" max="6739" width="10" style="207" customWidth="1"/>
    <col min="6740" max="6740" width="17" style="207" customWidth="1"/>
    <col min="6741" max="6746" width="9.33203125" style="207" customWidth="1"/>
    <col min="6747" max="6747" width="0.83203125" style="207" customWidth="1"/>
    <col min="6748" max="6748" width="16.6640625" style="207" customWidth="1"/>
    <col min="6749" max="6749" width="10" style="207" customWidth="1"/>
    <col min="6750" max="6750" width="17" style="207" customWidth="1"/>
    <col min="6751" max="6756" width="9.33203125" style="207" customWidth="1"/>
    <col min="6757" max="6912" width="9.33203125" style="207"/>
    <col min="6913" max="6913" width="0.83203125" style="207" customWidth="1"/>
    <col min="6914" max="6914" width="16.6640625" style="207" customWidth="1"/>
    <col min="6915" max="6915" width="10" style="207" customWidth="1"/>
    <col min="6916" max="6916" width="17" style="207" customWidth="1"/>
    <col min="6917" max="6922" width="9.33203125" style="207" customWidth="1"/>
    <col min="6923" max="6923" width="0.83203125" style="207" customWidth="1"/>
    <col min="6924" max="6924" width="16.6640625" style="207" customWidth="1"/>
    <col min="6925" max="6925" width="10" style="207" customWidth="1"/>
    <col min="6926" max="6926" width="17" style="207" customWidth="1"/>
    <col min="6927" max="6932" width="9.33203125" style="207" customWidth="1"/>
    <col min="6933" max="6933" width="0.83203125" style="207" customWidth="1"/>
    <col min="6934" max="6934" width="16.6640625" style="207" customWidth="1"/>
    <col min="6935" max="6935" width="10" style="207" customWidth="1"/>
    <col min="6936" max="6936" width="17" style="207" customWidth="1"/>
    <col min="6937" max="6942" width="9.33203125" style="207" customWidth="1"/>
    <col min="6943" max="6943" width="0.83203125" style="207" customWidth="1"/>
    <col min="6944" max="6944" width="16.6640625" style="207" customWidth="1"/>
    <col min="6945" max="6945" width="10" style="207" customWidth="1"/>
    <col min="6946" max="6946" width="17" style="207" customWidth="1"/>
    <col min="6947" max="6952" width="9.33203125" style="207" customWidth="1"/>
    <col min="6953" max="6953" width="0.83203125" style="207" customWidth="1"/>
    <col min="6954" max="6954" width="16.6640625" style="207" customWidth="1"/>
    <col min="6955" max="6955" width="10" style="207" customWidth="1"/>
    <col min="6956" max="6956" width="17" style="207" customWidth="1"/>
    <col min="6957" max="6962" width="9.33203125" style="207" customWidth="1"/>
    <col min="6963" max="6963" width="0.83203125" style="207" customWidth="1"/>
    <col min="6964" max="6964" width="16.6640625" style="207" customWidth="1"/>
    <col min="6965" max="6965" width="10" style="207" customWidth="1"/>
    <col min="6966" max="6966" width="17" style="207" customWidth="1"/>
    <col min="6967" max="6972" width="9.33203125" style="207" customWidth="1"/>
    <col min="6973" max="6973" width="0.83203125" style="207" customWidth="1"/>
    <col min="6974" max="6974" width="16.6640625" style="207" customWidth="1"/>
    <col min="6975" max="6975" width="10" style="207" customWidth="1"/>
    <col min="6976" max="6976" width="17" style="207" customWidth="1"/>
    <col min="6977" max="6982" width="9.33203125" style="207" customWidth="1"/>
    <col min="6983" max="6983" width="0.83203125" style="207" customWidth="1"/>
    <col min="6984" max="6984" width="16.6640625" style="207" customWidth="1"/>
    <col min="6985" max="6985" width="10" style="207" customWidth="1"/>
    <col min="6986" max="6986" width="17" style="207" customWidth="1"/>
    <col min="6987" max="6992" width="9.33203125" style="207" customWidth="1"/>
    <col min="6993" max="6993" width="0.83203125" style="207" customWidth="1"/>
    <col min="6994" max="6994" width="16.6640625" style="207" customWidth="1"/>
    <col min="6995" max="6995" width="10" style="207" customWidth="1"/>
    <col min="6996" max="6996" width="17" style="207" customWidth="1"/>
    <col min="6997" max="7002" width="9.33203125" style="207" customWidth="1"/>
    <col min="7003" max="7003" width="0.83203125" style="207" customWidth="1"/>
    <col min="7004" max="7004" width="16.6640625" style="207" customWidth="1"/>
    <col min="7005" max="7005" width="10" style="207" customWidth="1"/>
    <col min="7006" max="7006" width="17" style="207" customWidth="1"/>
    <col min="7007" max="7012" width="9.33203125" style="207" customWidth="1"/>
    <col min="7013" max="7168" width="9.33203125" style="207"/>
    <col min="7169" max="7169" width="0.83203125" style="207" customWidth="1"/>
    <col min="7170" max="7170" width="16.6640625" style="207" customWidth="1"/>
    <col min="7171" max="7171" width="10" style="207" customWidth="1"/>
    <col min="7172" max="7172" width="17" style="207" customWidth="1"/>
    <col min="7173" max="7178" width="9.33203125" style="207" customWidth="1"/>
    <col min="7179" max="7179" width="0.83203125" style="207" customWidth="1"/>
    <col min="7180" max="7180" width="16.6640625" style="207" customWidth="1"/>
    <col min="7181" max="7181" width="10" style="207" customWidth="1"/>
    <col min="7182" max="7182" width="17" style="207" customWidth="1"/>
    <col min="7183" max="7188" width="9.33203125" style="207" customWidth="1"/>
    <col min="7189" max="7189" width="0.83203125" style="207" customWidth="1"/>
    <col min="7190" max="7190" width="16.6640625" style="207" customWidth="1"/>
    <col min="7191" max="7191" width="10" style="207" customWidth="1"/>
    <col min="7192" max="7192" width="17" style="207" customWidth="1"/>
    <col min="7193" max="7198" width="9.33203125" style="207" customWidth="1"/>
    <col min="7199" max="7199" width="0.83203125" style="207" customWidth="1"/>
    <col min="7200" max="7200" width="16.6640625" style="207" customWidth="1"/>
    <col min="7201" max="7201" width="10" style="207" customWidth="1"/>
    <col min="7202" max="7202" width="17" style="207" customWidth="1"/>
    <col min="7203" max="7208" width="9.33203125" style="207" customWidth="1"/>
    <col min="7209" max="7209" width="0.83203125" style="207" customWidth="1"/>
    <col min="7210" max="7210" width="16.6640625" style="207" customWidth="1"/>
    <col min="7211" max="7211" width="10" style="207" customWidth="1"/>
    <col min="7212" max="7212" width="17" style="207" customWidth="1"/>
    <col min="7213" max="7218" width="9.33203125" style="207" customWidth="1"/>
    <col min="7219" max="7219" width="0.83203125" style="207" customWidth="1"/>
    <col min="7220" max="7220" width="16.6640625" style="207" customWidth="1"/>
    <col min="7221" max="7221" width="10" style="207" customWidth="1"/>
    <col min="7222" max="7222" width="17" style="207" customWidth="1"/>
    <col min="7223" max="7228" width="9.33203125" style="207" customWidth="1"/>
    <col min="7229" max="7229" width="0.83203125" style="207" customWidth="1"/>
    <col min="7230" max="7230" width="16.6640625" style="207" customWidth="1"/>
    <col min="7231" max="7231" width="10" style="207" customWidth="1"/>
    <col min="7232" max="7232" width="17" style="207" customWidth="1"/>
    <col min="7233" max="7238" width="9.33203125" style="207" customWidth="1"/>
    <col min="7239" max="7239" width="0.83203125" style="207" customWidth="1"/>
    <col min="7240" max="7240" width="16.6640625" style="207" customWidth="1"/>
    <col min="7241" max="7241" width="10" style="207" customWidth="1"/>
    <col min="7242" max="7242" width="17" style="207" customWidth="1"/>
    <col min="7243" max="7248" width="9.33203125" style="207" customWidth="1"/>
    <col min="7249" max="7249" width="0.83203125" style="207" customWidth="1"/>
    <col min="7250" max="7250" width="16.6640625" style="207" customWidth="1"/>
    <col min="7251" max="7251" width="10" style="207" customWidth="1"/>
    <col min="7252" max="7252" width="17" style="207" customWidth="1"/>
    <col min="7253" max="7258" width="9.33203125" style="207" customWidth="1"/>
    <col min="7259" max="7259" width="0.83203125" style="207" customWidth="1"/>
    <col min="7260" max="7260" width="16.6640625" style="207" customWidth="1"/>
    <col min="7261" max="7261" width="10" style="207" customWidth="1"/>
    <col min="7262" max="7262" width="17" style="207" customWidth="1"/>
    <col min="7263" max="7268" width="9.33203125" style="207" customWidth="1"/>
    <col min="7269" max="7424" width="9.33203125" style="207"/>
    <col min="7425" max="7425" width="0.83203125" style="207" customWidth="1"/>
    <col min="7426" max="7426" width="16.6640625" style="207" customWidth="1"/>
    <col min="7427" max="7427" width="10" style="207" customWidth="1"/>
    <col min="7428" max="7428" width="17" style="207" customWidth="1"/>
    <col min="7429" max="7434" width="9.33203125" style="207" customWidth="1"/>
    <col min="7435" max="7435" width="0.83203125" style="207" customWidth="1"/>
    <col min="7436" max="7436" width="16.6640625" style="207" customWidth="1"/>
    <col min="7437" max="7437" width="10" style="207" customWidth="1"/>
    <col min="7438" max="7438" width="17" style="207" customWidth="1"/>
    <col min="7439" max="7444" width="9.33203125" style="207" customWidth="1"/>
    <col min="7445" max="7445" width="0.83203125" style="207" customWidth="1"/>
    <col min="7446" max="7446" width="16.6640625" style="207" customWidth="1"/>
    <col min="7447" max="7447" width="10" style="207" customWidth="1"/>
    <col min="7448" max="7448" width="17" style="207" customWidth="1"/>
    <col min="7449" max="7454" width="9.33203125" style="207" customWidth="1"/>
    <col min="7455" max="7455" width="0.83203125" style="207" customWidth="1"/>
    <col min="7456" max="7456" width="16.6640625" style="207" customWidth="1"/>
    <col min="7457" max="7457" width="10" style="207" customWidth="1"/>
    <col min="7458" max="7458" width="17" style="207" customWidth="1"/>
    <col min="7459" max="7464" width="9.33203125" style="207" customWidth="1"/>
    <col min="7465" max="7465" width="0.83203125" style="207" customWidth="1"/>
    <col min="7466" max="7466" width="16.6640625" style="207" customWidth="1"/>
    <col min="7467" max="7467" width="10" style="207" customWidth="1"/>
    <col min="7468" max="7468" width="17" style="207" customWidth="1"/>
    <col min="7469" max="7474" width="9.33203125" style="207" customWidth="1"/>
    <col min="7475" max="7475" width="0.83203125" style="207" customWidth="1"/>
    <col min="7476" max="7476" width="16.6640625" style="207" customWidth="1"/>
    <col min="7477" max="7477" width="10" style="207" customWidth="1"/>
    <col min="7478" max="7478" width="17" style="207" customWidth="1"/>
    <col min="7479" max="7484" width="9.33203125" style="207" customWidth="1"/>
    <col min="7485" max="7485" width="0.83203125" style="207" customWidth="1"/>
    <col min="7486" max="7486" width="16.6640625" style="207" customWidth="1"/>
    <col min="7487" max="7487" width="10" style="207" customWidth="1"/>
    <col min="7488" max="7488" width="17" style="207" customWidth="1"/>
    <col min="7489" max="7494" width="9.33203125" style="207" customWidth="1"/>
    <col min="7495" max="7495" width="0.83203125" style="207" customWidth="1"/>
    <col min="7496" max="7496" width="16.6640625" style="207" customWidth="1"/>
    <col min="7497" max="7497" width="10" style="207" customWidth="1"/>
    <col min="7498" max="7498" width="17" style="207" customWidth="1"/>
    <col min="7499" max="7504" width="9.33203125" style="207" customWidth="1"/>
    <col min="7505" max="7505" width="0.83203125" style="207" customWidth="1"/>
    <col min="7506" max="7506" width="16.6640625" style="207" customWidth="1"/>
    <col min="7507" max="7507" width="10" style="207" customWidth="1"/>
    <col min="7508" max="7508" width="17" style="207" customWidth="1"/>
    <col min="7509" max="7514" width="9.33203125" style="207" customWidth="1"/>
    <col min="7515" max="7515" width="0.83203125" style="207" customWidth="1"/>
    <col min="7516" max="7516" width="16.6640625" style="207" customWidth="1"/>
    <col min="7517" max="7517" width="10" style="207" customWidth="1"/>
    <col min="7518" max="7518" width="17" style="207" customWidth="1"/>
    <col min="7519" max="7524" width="9.33203125" style="207" customWidth="1"/>
    <col min="7525" max="7680" width="9.33203125" style="207"/>
    <col min="7681" max="7681" width="0.83203125" style="207" customWidth="1"/>
    <col min="7682" max="7682" width="16.6640625" style="207" customWidth="1"/>
    <col min="7683" max="7683" width="10" style="207" customWidth="1"/>
    <col min="7684" max="7684" width="17" style="207" customWidth="1"/>
    <col min="7685" max="7690" width="9.33203125" style="207" customWidth="1"/>
    <col min="7691" max="7691" width="0.83203125" style="207" customWidth="1"/>
    <col min="7692" max="7692" width="16.6640625" style="207" customWidth="1"/>
    <col min="7693" max="7693" width="10" style="207" customWidth="1"/>
    <col min="7694" max="7694" width="17" style="207" customWidth="1"/>
    <col min="7695" max="7700" width="9.33203125" style="207" customWidth="1"/>
    <col min="7701" max="7701" width="0.83203125" style="207" customWidth="1"/>
    <col min="7702" max="7702" width="16.6640625" style="207" customWidth="1"/>
    <col min="7703" max="7703" width="10" style="207" customWidth="1"/>
    <col min="7704" max="7704" width="17" style="207" customWidth="1"/>
    <col min="7705" max="7710" width="9.33203125" style="207" customWidth="1"/>
    <col min="7711" max="7711" width="0.83203125" style="207" customWidth="1"/>
    <col min="7712" max="7712" width="16.6640625" style="207" customWidth="1"/>
    <col min="7713" max="7713" width="10" style="207" customWidth="1"/>
    <col min="7714" max="7714" width="17" style="207" customWidth="1"/>
    <col min="7715" max="7720" width="9.33203125" style="207" customWidth="1"/>
    <col min="7721" max="7721" width="0.83203125" style="207" customWidth="1"/>
    <col min="7722" max="7722" width="16.6640625" style="207" customWidth="1"/>
    <col min="7723" max="7723" width="10" style="207" customWidth="1"/>
    <col min="7724" max="7724" width="17" style="207" customWidth="1"/>
    <col min="7725" max="7730" width="9.33203125" style="207" customWidth="1"/>
    <col min="7731" max="7731" width="0.83203125" style="207" customWidth="1"/>
    <col min="7732" max="7732" width="16.6640625" style="207" customWidth="1"/>
    <col min="7733" max="7733" width="10" style="207" customWidth="1"/>
    <col min="7734" max="7734" width="17" style="207" customWidth="1"/>
    <col min="7735" max="7740" width="9.33203125" style="207" customWidth="1"/>
    <col min="7741" max="7741" width="0.83203125" style="207" customWidth="1"/>
    <col min="7742" max="7742" width="16.6640625" style="207" customWidth="1"/>
    <col min="7743" max="7743" width="10" style="207" customWidth="1"/>
    <col min="7744" max="7744" width="17" style="207" customWidth="1"/>
    <col min="7745" max="7750" width="9.33203125" style="207" customWidth="1"/>
    <col min="7751" max="7751" width="0.83203125" style="207" customWidth="1"/>
    <col min="7752" max="7752" width="16.6640625" style="207" customWidth="1"/>
    <col min="7753" max="7753" width="10" style="207" customWidth="1"/>
    <col min="7754" max="7754" width="17" style="207" customWidth="1"/>
    <col min="7755" max="7760" width="9.33203125" style="207" customWidth="1"/>
    <col min="7761" max="7761" width="0.83203125" style="207" customWidth="1"/>
    <col min="7762" max="7762" width="16.6640625" style="207" customWidth="1"/>
    <col min="7763" max="7763" width="10" style="207" customWidth="1"/>
    <col min="7764" max="7764" width="17" style="207" customWidth="1"/>
    <col min="7765" max="7770" width="9.33203125" style="207" customWidth="1"/>
    <col min="7771" max="7771" width="0.83203125" style="207" customWidth="1"/>
    <col min="7772" max="7772" width="16.6640625" style="207" customWidth="1"/>
    <col min="7773" max="7773" width="10" style="207" customWidth="1"/>
    <col min="7774" max="7774" width="17" style="207" customWidth="1"/>
    <col min="7775" max="7780" width="9.33203125" style="207" customWidth="1"/>
    <col min="7781" max="7936" width="9.33203125" style="207"/>
    <col min="7937" max="7937" width="0.83203125" style="207" customWidth="1"/>
    <col min="7938" max="7938" width="16.6640625" style="207" customWidth="1"/>
    <col min="7939" max="7939" width="10" style="207" customWidth="1"/>
    <col min="7940" max="7940" width="17" style="207" customWidth="1"/>
    <col min="7941" max="7946" width="9.33203125" style="207" customWidth="1"/>
    <col min="7947" max="7947" width="0.83203125" style="207" customWidth="1"/>
    <col min="7948" max="7948" width="16.6640625" style="207" customWidth="1"/>
    <col min="7949" max="7949" width="10" style="207" customWidth="1"/>
    <col min="7950" max="7950" width="17" style="207" customWidth="1"/>
    <col min="7951" max="7956" width="9.33203125" style="207" customWidth="1"/>
    <col min="7957" max="7957" width="0.83203125" style="207" customWidth="1"/>
    <col min="7958" max="7958" width="16.6640625" style="207" customWidth="1"/>
    <col min="7959" max="7959" width="10" style="207" customWidth="1"/>
    <col min="7960" max="7960" width="17" style="207" customWidth="1"/>
    <col min="7961" max="7966" width="9.33203125" style="207" customWidth="1"/>
    <col min="7967" max="7967" width="0.83203125" style="207" customWidth="1"/>
    <col min="7968" max="7968" width="16.6640625" style="207" customWidth="1"/>
    <col min="7969" max="7969" width="10" style="207" customWidth="1"/>
    <col min="7970" max="7970" width="17" style="207" customWidth="1"/>
    <col min="7971" max="7976" width="9.33203125" style="207" customWidth="1"/>
    <col min="7977" max="7977" width="0.83203125" style="207" customWidth="1"/>
    <col min="7978" max="7978" width="16.6640625" style="207" customWidth="1"/>
    <col min="7979" max="7979" width="10" style="207" customWidth="1"/>
    <col min="7980" max="7980" width="17" style="207" customWidth="1"/>
    <col min="7981" max="7986" width="9.33203125" style="207" customWidth="1"/>
    <col min="7987" max="7987" width="0.83203125" style="207" customWidth="1"/>
    <col min="7988" max="7988" width="16.6640625" style="207" customWidth="1"/>
    <col min="7989" max="7989" width="10" style="207" customWidth="1"/>
    <col min="7990" max="7990" width="17" style="207" customWidth="1"/>
    <col min="7991" max="7996" width="9.33203125" style="207" customWidth="1"/>
    <col min="7997" max="7997" width="0.83203125" style="207" customWidth="1"/>
    <col min="7998" max="7998" width="16.6640625" style="207" customWidth="1"/>
    <col min="7999" max="7999" width="10" style="207" customWidth="1"/>
    <col min="8000" max="8000" width="17" style="207" customWidth="1"/>
    <col min="8001" max="8006" width="9.33203125" style="207" customWidth="1"/>
    <col min="8007" max="8007" width="0.83203125" style="207" customWidth="1"/>
    <col min="8008" max="8008" width="16.6640625" style="207" customWidth="1"/>
    <col min="8009" max="8009" width="10" style="207" customWidth="1"/>
    <col min="8010" max="8010" width="17" style="207" customWidth="1"/>
    <col min="8011" max="8016" width="9.33203125" style="207" customWidth="1"/>
    <col min="8017" max="8017" width="0.83203125" style="207" customWidth="1"/>
    <col min="8018" max="8018" width="16.6640625" style="207" customWidth="1"/>
    <col min="8019" max="8019" width="10" style="207" customWidth="1"/>
    <col min="8020" max="8020" width="17" style="207" customWidth="1"/>
    <col min="8021" max="8026" width="9.33203125" style="207" customWidth="1"/>
    <col min="8027" max="8027" width="0.83203125" style="207" customWidth="1"/>
    <col min="8028" max="8028" width="16.6640625" style="207" customWidth="1"/>
    <col min="8029" max="8029" width="10" style="207" customWidth="1"/>
    <col min="8030" max="8030" width="17" style="207" customWidth="1"/>
    <col min="8031" max="8036" width="9.33203125" style="207" customWidth="1"/>
    <col min="8037" max="8192" width="9.33203125" style="207"/>
    <col min="8193" max="8193" width="0.83203125" style="207" customWidth="1"/>
    <col min="8194" max="8194" width="16.6640625" style="207" customWidth="1"/>
    <col min="8195" max="8195" width="10" style="207" customWidth="1"/>
    <col min="8196" max="8196" width="17" style="207" customWidth="1"/>
    <col min="8197" max="8202" width="9.33203125" style="207" customWidth="1"/>
    <col min="8203" max="8203" width="0.83203125" style="207" customWidth="1"/>
    <col min="8204" max="8204" width="16.6640625" style="207" customWidth="1"/>
    <col min="8205" max="8205" width="10" style="207" customWidth="1"/>
    <col min="8206" max="8206" width="17" style="207" customWidth="1"/>
    <col min="8207" max="8212" width="9.33203125" style="207" customWidth="1"/>
    <col min="8213" max="8213" width="0.83203125" style="207" customWidth="1"/>
    <col min="8214" max="8214" width="16.6640625" style="207" customWidth="1"/>
    <col min="8215" max="8215" width="10" style="207" customWidth="1"/>
    <col min="8216" max="8216" width="17" style="207" customWidth="1"/>
    <col min="8217" max="8222" width="9.33203125" style="207" customWidth="1"/>
    <col min="8223" max="8223" width="0.83203125" style="207" customWidth="1"/>
    <col min="8224" max="8224" width="16.6640625" style="207" customWidth="1"/>
    <col min="8225" max="8225" width="10" style="207" customWidth="1"/>
    <col min="8226" max="8226" width="17" style="207" customWidth="1"/>
    <col min="8227" max="8232" width="9.33203125" style="207" customWidth="1"/>
    <col min="8233" max="8233" width="0.83203125" style="207" customWidth="1"/>
    <col min="8234" max="8234" width="16.6640625" style="207" customWidth="1"/>
    <col min="8235" max="8235" width="10" style="207" customWidth="1"/>
    <col min="8236" max="8236" width="17" style="207" customWidth="1"/>
    <col min="8237" max="8242" width="9.33203125" style="207" customWidth="1"/>
    <col min="8243" max="8243" width="0.83203125" style="207" customWidth="1"/>
    <col min="8244" max="8244" width="16.6640625" style="207" customWidth="1"/>
    <col min="8245" max="8245" width="10" style="207" customWidth="1"/>
    <col min="8246" max="8246" width="17" style="207" customWidth="1"/>
    <col min="8247" max="8252" width="9.33203125" style="207" customWidth="1"/>
    <col min="8253" max="8253" width="0.83203125" style="207" customWidth="1"/>
    <col min="8254" max="8254" width="16.6640625" style="207" customWidth="1"/>
    <col min="8255" max="8255" width="10" style="207" customWidth="1"/>
    <col min="8256" max="8256" width="17" style="207" customWidth="1"/>
    <col min="8257" max="8262" width="9.33203125" style="207" customWidth="1"/>
    <col min="8263" max="8263" width="0.83203125" style="207" customWidth="1"/>
    <col min="8264" max="8264" width="16.6640625" style="207" customWidth="1"/>
    <col min="8265" max="8265" width="10" style="207" customWidth="1"/>
    <col min="8266" max="8266" width="17" style="207" customWidth="1"/>
    <col min="8267" max="8272" width="9.33203125" style="207" customWidth="1"/>
    <col min="8273" max="8273" width="0.83203125" style="207" customWidth="1"/>
    <col min="8274" max="8274" width="16.6640625" style="207" customWidth="1"/>
    <col min="8275" max="8275" width="10" style="207" customWidth="1"/>
    <col min="8276" max="8276" width="17" style="207" customWidth="1"/>
    <col min="8277" max="8282" width="9.33203125" style="207" customWidth="1"/>
    <col min="8283" max="8283" width="0.83203125" style="207" customWidth="1"/>
    <col min="8284" max="8284" width="16.6640625" style="207" customWidth="1"/>
    <col min="8285" max="8285" width="10" style="207" customWidth="1"/>
    <col min="8286" max="8286" width="17" style="207" customWidth="1"/>
    <col min="8287" max="8292" width="9.33203125" style="207" customWidth="1"/>
    <col min="8293" max="8448" width="9.33203125" style="207"/>
    <col min="8449" max="8449" width="0.83203125" style="207" customWidth="1"/>
    <col min="8450" max="8450" width="16.6640625" style="207" customWidth="1"/>
    <col min="8451" max="8451" width="10" style="207" customWidth="1"/>
    <col min="8452" max="8452" width="17" style="207" customWidth="1"/>
    <col min="8453" max="8458" width="9.33203125" style="207" customWidth="1"/>
    <col min="8459" max="8459" width="0.83203125" style="207" customWidth="1"/>
    <col min="8460" max="8460" width="16.6640625" style="207" customWidth="1"/>
    <col min="8461" max="8461" width="10" style="207" customWidth="1"/>
    <col min="8462" max="8462" width="17" style="207" customWidth="1"/>
    <col min="8463" max="8468" width="9.33203125" style="207" customWidth="1"/>
    <col min="8469" max="8469" width="0.83203125" style="207" customWidth="1"/>
    <col min="8470" max="8470" width="16.6640625" style="207" customWidth="1"/>
    <col min="8471" max="8471" width="10" style="207" customWidth="1"/>
    <col min="8472" max="8472" width="17" style="207" customWidth="1"/>
    <col min="8473" max="8478" width="9.33203125" style="207" customWidth="1"/>
    <col min="8479" max="8479" width="0.83203125" style="207" customWidth="1"/>
    <col min="8480" max="8480" width="16.6640625" style="207" customWidth="1"/>
    <col min="8481" max="8481" width="10" style="207" customWidth="1"/>
    <col min="8482" max="8482" width="17" style="207" customWidth="1"/>
    <col min="8483" max="8488" width="9.33203125" style="207" customWidth="1"/>
    <col min="8489" max="8489" width="0.83203125" style="207" customWidth="1"/>
    <col min="8490" max="8490" width="16.6640625" style="207" customWidth="1"/>
    <col min="8491" max="8491" width="10" style="207" customWidth="1"/>
    <col min="8492" max="8492" width="17" style="207" customWidth="1"/>
    <col min="8493" max="8498" width="9.33203125" style="207" customWidth="1"/>
    <col min="8499" max="8499" width="0.83203125" style="207" customWidth="1"/>
    <col min="8500" max="8500" width="16.6640625" style="207" customWidth="1"/>
    <col min="8501" max="8501" width="10" style="207" customWidth="1"/>
    <col min="8502" max="8502" width="17" style="207" customWidth="1"/>
    <col min="8503" max="8508" width="9.33203125" style="207" customWidth="1"/>
    <col min="8509" max="8509" width="0.83203125" style="207" customWidth="1"/>
    <col min="8510" max="8510" width="16.6640625" style="207" customWidth="1"/>
    <col min="8511" max="8511" width="10" style="207" customWidth="1"/>
    <col min="8512" max="8512" width="17" style="207" customWidth="1"/>
    <col min="8513" max="8518" width="9.33203125" style="207" customWidth="1"/>
    <col min="8519" max="8519" width="0.83203125" style="207" customWidth="1"/>
    <col min="8520" max="8520" width="16.6640625" style="207" customWidth="1"/>
    <col min="8521" max="8521" width="10" style="207" customWidth="1"/>
    <col min="8522" max="8522" width="17" style="207" customWidth="1"/>
    <col min="8523" max="8528" width="9.33203125" style="207" customWidth="1"/>
    <col min="8529" max="8529" width="0.83203125" style="207" customWidth="1"/>
    <col min="8530" max="8530" width="16.6640625" style="207" customWidth="1"/>
    <col min="8531" max="8531" width="10" style="207" customWidth="1"/>
    <col min="8532" max="8532" width="17" style="207" customWidth="1"/>
    <col min="8533" max="8538" width="9.33203125" style="207" customWidth="1"/>
    <col min="8539" max="8539" width="0.83203125" style="207" customWidth="1"/>
    <col min="8540" max="8540" width="16.6640625" style="207" customWidth="1"/>
    <col min="8541" max="8541" width="10" style="207" customWidth="1"/>
    <col min="8542" max="8542" width="17" style="207" customWidth="1"/>
    <col min="8543" max="8548" width="9.33203125" style="207" customWidth="1"/>
    <col min="8549" max="8704" width="9.33203125" style="207"/>
    <col min="8705" max="8705" width="0.83203125" style="207" customWidth="1"/>
    <col min="8706" max="8706" width="16.6640625" style="207" customWidth="1"/>
    <col min="8707" max="8707" width="10" style="207" customWidth="1"/>
    <col min="8708" max="8708" width="17" style="207" customWidth="1"/>
    <col min="8709" max="8714" width="9.33203125" style="207" customWidth="1"/>
    <col min="8715" max="8715" width="0.83203125" style="207" customWidth="1"/>
    <col min="8716" max="8716" width="16.6640625" style="207" customWidth="1"/>
    <col min="8717" max="8717" width="10" style="207" customWidth="1"/>
    <col min="8718" max="8718" width="17" style="207" customWidth="1"/>
    <col min="8719" max="8724" width="9.33203125" style="207" customWidth="1"/>
    <col min="8725" max="8725" width="0.83203125" style="207" customWidth="1"/>
    <col min="8726" max="8726" width="16.6640625" style="207" customWidth="1"/>
    <col min="8727" max="8727" width="10" style="207" customWidth="1"/>
    <col min="8728" max="8728" width="17" style="207" customWidth="1"/>
    <col min="8729" max="8734" width="9.33203125" style="207" customWidth="1"/>
    <col min="8735" max="8735" width="0.83203125" style="207" customWidth="1"/>
    <col min="8736" max="8736" width="16.6640625" style="207" customWidth="1"/>
    <col min="8737" max="8737" width="10" style="207" customWidth="1"/>
    <col min="8738" max="8738" width="17" style="207" customWidth="1"/>
    <col min="8739" max="8744" width="9.33203125" style="207" customWidth="1"/>
    <col min="8745" max="8745" width="0.83203125" style="207" customWidth="1"/>
    <col min="8746" max="8746" width="16.6640625" style="207" customWidth="1"/>
    <col min="8747" max="8747" width="10" style="207" customWidth="1"/>
    <col min="8748" max="8748" width="17" style="207" customWidth="1"/>
    <col min="8749" max="8754" width="9.33203125" style="207" customWidth="1"/>
    <col min="8755" max="8755" width="0.83203125" style="207" customWidth="1"/>
    <col min="8756" max="8756" width="16.6640625" style="207" customWidth="1"/>
    <col min="8757" max="8757" width="10" style="207" customWidth="1"/>
    <col min="8758" max="8758" width="17" style="207" customWidth="1"/>
    <col min="8759" max="8764" width="9.33203125" style="207" customWidth="1"/>
    <col min="8765" max="8765" width="0.83203125" style="207" customWidth="1"/>
    <col min="8766" max="8766" width="16.6640625" style="207" customWidth="1"/>
    <col min="8767" max="8767" width="10" style="207" customWidth="1"/>
    <col min="8768" max="8768" width="17" style="207" customWidth="1"/>
    <col min="8769" max="8774" width="9.33203125" style="207" customWidth="1"/>
    <col min="8775" max="8775" width="0.83203125" style="207" customWidth="1"/>
    <col min="8776" max="8776" width="16.6640625" style="207" customWidth="1"/>
    <col min="8777" max="8777" width="10" style="207" customWidth="1"/>
    <col min="8778" max="8778" width="17" style="207" customWidth="1"/>
    <col min="8779" max="8784" width="9.33203125" style="207" customWidth="1"/>
    <col min="8785" max="8785" width="0.83203125" style="207" customWidth="1"/>
    <col min="8786" max="8786" width="16.6640625" style="207" customWidth="1"/>
    <col min="8787" max="8787" width="10" style="207" customWidth="1"/>
    <col min="8788" max="8788" width="17" style="207" customWidth="1"/>
    <col min="8789" max="8794" width="9.33203125" style="207" customWidth="1"/>
    <col min="8795" max="8795" width="0.83203125" style="207" customWidth="1"/>
    <col min="8796" max="8796" width="16.6640625" style="207" customWidth="1"/>
    <col min="8797" max="8797" width="10" style="207" customWidth="1"/>
    <col min="8798" max="8798" width="17" style="207" customWidth="1"/>
    <col min="8799" max="8804" width="9.33203125" style="207" customWidth="1"/>
    <col min="8805" max="8960" width="9.33203125" style="207"/>
    <col min="8961" max="8961" width="0.83203125" style="207" customWidth="1"/>
    <col min="8962" max="8962" width="16.6640625" style="207" customWidth="1"/>
    <col min="8963" max="8963" width="10" style="207" customWidth="1"/>
    <col min="8964" max="8964" width="17" style="207" customWidth="1"/>
    <col min="8965" max="8970" width="9.33203125" style="207" customWidth="1"/>
    <col min="8971" max="8971" width="0.83203125" style="207" customWidth="1"/>
    <col min="8972" max="8972" width="16.6640625" style="207" customWidth="1"/>
    <col min="8973" max="8973" width="10" style="207" customWidth="1"/>
    <col min="8974" max="8974" width="17" style="207" customWidth="1"/>
    <col min="8975" max="8980" width="9.33203125" style="207" customWidth="1"/>
    <col min="8981" max="8981" width="0.83203125" style="207" customWidth="1"/>
    <col min="8982" max="8982" width="16.6640625" style="207" customWidth="1"/>
    <col min="8983" max="8983" width="10" style="207" customWidth="1"/>
    <col min="8984" max="8984" width="17" style="207" customWidth="1"/>
    <col min="8985" max="8990" width="9.33203125" style="207" customWidth="1"/>
    <col min="8991" max="8991" width="0.83203125" style="207" customWidth="1"/>
    <col min="8992" max="8992" width="16.6640625" style="207" customWidth="1"/>
    <col min="8993" max="8993" width="10" style="207" customWidth="1"/>
    <col min="8994" max="8994" width="17" style="207" customWidth="1"/>
    <col min="8995" max="9000" width="9.33203125" style="207" customWidth="1"/>
    <col min="9001" max="9001" width="0.83203125" style="207" customWidth="1"/>
    <col min="9002" max="9002" width="16.6640625" style="207" customWidth="1"/>
    <col min="9003" max="9003" width="10" style="207" customWidth="1"/>
    <col min="9004" max="9004" width="17" style="207" customWidth="1"/>
    <col min="9005" max="9010" width="9.33203125" style="207" customWidth="1"/>
    <col min="9011" max="9011" width="0.83203125" style="207" customWidth="1"/>
    <col min="9012" max="9012" width="16.6640625" style="207" customWidth="1"/>
    <col min="9013" max="9013" width="10" style="207" customWidth="1"/>
    <col min="9014" max="9014" width="17" style="207" customWidth="1"/>
    <col min="9015" max="9020" width="9.33203125" style="207" customWidth="1"/>
    <col min="9021" max="9021" width="0.83203125" style="207" customWidth="1"/>
    <col min="9022" max="9022" width="16.6640625" style="207" customWidth="1"/>
    <col min="9023" max="9023" width="10" style="207" customWidth="1"/>
    <col min="9024" max="9024" width="17" style="207" customWidth="1"/>
    <col min="9025" max="9030" width="9.33203125" style="207" customWidth="1"/>
    <col min="9031" max="9031" width="0.83203125" style="207" customWidth="1"/>
    <col min="9032" max="9032" width="16.6640625" style="207" customWidth="1"/>
    <col min="9033" max="9033" width="10" style="207" customWidth="1"/>
    <col min="9034" max="9034" width="17" style="207" customWidth="1"/>
    <col min="9035" max="9040" width="9.33203125" style="207" customWidth="1"/>
    <col min="9041" max="9041" width="0.83203125" style="207" customWidth="1"/>
    <col min="9042" max="9042" width="16.6640625" style="207" customWidth="1"/>
    <col min="9043" max="9043" width="10" style="207" customWidth="1"/>
    <col min="9044" max="9044" width="17" style="207" customWidth="1"/>
    <col min="9045" max="9050" width="9.33203125" style="207" customWidth="1"/>
    <col min="9051" max="9051" width="0.83203125" style="207" customWidth="1"/>
    <col min="9052" max="9052" width="16.6640625" style="207" customWidth="1"/>
    <col min="9053" max="9053" width="10" style="207" customWidth="1"/>
    <col min="9054" max="9054" width="17" style="207" customWidth="1"/>
    <col min="9055" max="9060" width="9.33203125" style="207" customWidth="1"/>
    <col min="9061" max="9216" width="9.33203125" style="207"/>
    <col min="9217" max="9217" width="0.83203125" style="207" customWidth="1"/>
    <col min="9218" max="9218" width="16.6640625" style="207" customWidth="1"/>
    <col min="9219" max="9219" width="10" style="207" customWidth="1"/>
    <col min="9220" max="9220" width="17" style="207" customWidth="1"/>
    <col min="9221" max="9226" width="9.33203125" style="207" customWidth="1"/>
    <col min="9227" max="9227" width="0.83203125" style="207" customWidth="1"/>
    <col min="9228" max="9228" width="16.6640625" style="207" customWidth="1"/>
    <col min="9229" max="9229" width="10" style="207" customWidth="1"/>
    <col min="9230" max="9230" width="17" style="207" customWidth="1"/>
    <col min="9231" max="9236" width="9.33203125" style="207" customWidth="1"/>
    <col min="9237" max="9237" width="0.83203125" style="207" customWidth="1"/>
    <col min="9238" max="9238" width="16.6640625" style="207" customWidth="1"/>
    <col min="9239" max="9239" width="10" style="207" customWidth="1"/>
    <col min="9240" max="9240" width="17" style="207" customWidth="1"/>
    <col min="9241" max="9246" width="9.33203125" style="207" customWidth="1"/>
    <col min="9247" max="9247" width="0.83203125" style="207" customWidth="1"/>
    <col min="9248" max="9248" width="16.6640625" style="207" customWidth="1"/>
    <col min="9249" max="9249" width="10" style="207" customWidth="1"/>
    <col min="9250" max="9250" width="17" style="207" customWidth="1"/>
    <col min="9251" max="9256" width="9.33203125" style="207" customWidth="1"/>
    <col min="9257" max="9257" width="0.83203125" style="207" customWidth="1"/>
    <col min="9258" max="9258" width="16.6640625" style="207" customWidth="1"/>
    <col min="9259" max="9259" width="10" style="207" customWidth="1"/>
    <col min="9260" max="9260" width="17" style="207" customWidth="1"/>
    <col min="9261" max="9266" width="9.33203125" style="207" customWidth="1"/>
    <col min="9267" max="9267" width="0.83203125" style="207" customWidth="1"/>
    <col min="9268" max="9268" width="16.6640625" style="207" customWidth="1"/>
    <col min="9269" max="9269" width="10" style="207" customWidth="1"/>
    <col min="9270" max="9270" width="17" style="207" customWidth="1"/>
    <col min="9271" max="9276" width="9.33203125" style="207" customWidth="1"/>
    <col min="9277" max="9277" width="0.83203125" style="207" customWidth="1"/>
    <col min="9278" max="9278" width="16.6640625" style="207" customWidth="1"/>
    <col min="9279" max="9279" width="10" style="207" customWidth="1"/>
    <col min="9280" max="9280" width="17" style="207" customWidth="1"/>
    <col min="9281" max="9286" width="9.33203125" style="207" customWidth="1"/>
    <col min="9287" max="9287" width="0.83203125" style="207" customWidth="1"/>
    <col min="9288" max="9288" width="16.6640625" style="207" customWidth="1"/>
    <col min="9289" max="9289" width="10" style="207" customWidth="1"/>
    <col min="9290" max="9290" width="17" style="207" customWidth="1"/>
    <col min="9291" max="9296" width="9.33203125" style="207" customWidth="1"/>
    <col min="9297" max="9297" width="0.83203125" style="207" customWidth="1"/>
    <col min="9298" max="9298" width="16.6640625" style="207" customWidth="1"/>
    <col min="9299" max="9299" width="10" style="207" customWidth="1"/>
    <col min="9300" max="9300" width="17" style="207" customWidth="1"/>
    <col min="9301" max="9306" width="9.33203125" style="207" customWidth="1"/>
    <col min="9307" max="9307" width="0.83203125" style="207" customWidth="1"/>
    <col min="9308" max="9308" width="16.6640625" style="207" customWidth="1"/>
    <col min="9309" max="9309" width="10" style="207" customWidth="1"/>
    <col min="9310" max="9310" width="17" style="207" customWidth="1"/>
    <col min="9311" max="9316" width="9.33203125" style="207" customWidth="1"/>
    <col min="9317" max="9472" width="9.33203125" style="207"/>
    <col min="9473" max="9473" width="0.83203125" style="207" customWidth="1"/>
    <col min="9474" max="9474" width="16.6640625" style="207" customWidth="1"/>
    <col min="9475" max="9475" width="10" style="207" customWidth="1"/>
    <col min="9476" max="9476" width="17" style="207" customWidth="1"/>
    <col min="9477" max="9482" width="9.33203125" style="207" customWidth="1"/>
    <col min="9483" max="9483" width="0.83203125" style="207" customWidth="1"/>
    <col min="9484" max="9484" width="16.6640625" style="207" customWidth="1"/>
    <col min="9485" max="9485" width="10" style="207" customWidth="1"/>
    <col min="9486" max="9486" width="17" style="207" customWidth="1"/>
    <col min="9487" max="9492" width="9.33203125" style="207" customWidth="1"/>
    <col min="9493" max="9493" width="0.83203125" style="207" customWidth="1"/>
    <col min="9494" max="9494" width="16.6640625" style="207" customWidth="1"/>
    <col min="9495" max="9495" width="10" style="207" customWidth="1"/>
    <col min="9496" max="9496" width="17" style="207" customWidth="1"/>
    <col min="9497" max="9502" width="9.33203125" style="207" customWidth="1"/>
    <col min="9503" max="9503" width="0.83203125" style="207" customWidth="1"/>
    <col min="9504" max="9504" width="16.6640625" style="207" customWidth="1"/>
    <col min="9505" max="9505" width="10" style="207" customWidth="1"/>
    <col min="9506" max="9506" width="17" style="207" customWidth="1"/>
    <col min="9507" max="9512" width="9.33203125" style="207" customWidth="1"/>
    <col min="9513" max="9513" width="0.83203125" style="207" customWidth="1"/>
    <col min="9514" max="9514" width="16.6640625" style="207" customWidth="1"/>
    <col min="9515" max="9515" width="10" style="207" customWidth="1"/>
    <col min="9516" max="9516" width="17" style="207" customWidth="1"/>
    <col min="9517" max="9522" width="9.33203125" style="207" customWidth="1"/>
    <col min="9523" max="9523" width="0.83203125" style="207" customWidth="1"/>
    <col min="9524" max="9524" width="16.6640625" style="207" customWidth="1"/>
    <col min="9525" max="9525" width="10" style="207" customWidth="1"/>
    <col min="9526" max="9526" width="17" style="207" customWidth="1"/>
    <col min="9527" max="9532" width="9.33203125" style="207" customWidth="1"/>
    <col min="9533" max="9533" width="0.83203125" style="207" customWidth="1"/>
    <col min="9534" max="9534" width="16.6640625" style="207" customWidth="1"/>
    <col min="9535" max="9535" width="10" style="207" customWidth="1"/>
    <col min="9536" max="9536" width="17" style="207" customWidth="1"/>
    <col min="9537" max="9542" width="9.33203125" style="207" customWidth="1"/>
    <col min="9543" max="9543" width="0.83203125" style="207" customWidth="1"/>
    <col min="9544" max="9544" width="16.6640625" style="207" customWidth="1"/>
    <col min="9545" max="9545" width="10" style="207" customWidth="1"/>
    <col min="9546" max="9546" width="17" style="207" customWidth="1"/>
    <col min="9547" max="9552" width="9.33203125" style="207" customWidth="1"/>
    <col min="9553" max="9553" width="0.83203125" style="207" customWidth="1"/>
    <col min="9554" max="9554" width="16.6640625" style="207" customWidth="1"/>
    <col min="9555" max="9555" width="10" style="207" customWidth="1"/>
    <col min="9556" max="9556" width="17" style="207" customWidth="1"/>
    <col min="9557" max="9562" width="9.33203125" style="207" customWidth="1"/>
    <col min="9563" max="9563" width="0.83203125" style="207" customWidth="1"/>
    <col min="9564" max="9564" width="16.6640625" style="207" customWidth="1"/>
    <col min="9565" max="9565" width="10" style="207" customWidth="1"/>
    <col min="9566" max="9566" width="17" style="207" customWidth="1"/>
    <col min="9567" max="9572" width="9.33203125" style="207" customWidth="1"/>
    <col min="9573" max="9728" width="9.33203125" style="207"/>
    <col min="9729" max="9729" width="0.83203125" style="207" customWidth="1"/>
    <col min="9730" max="9730" width="16.6640625" style="207" customWidth="1"/>
    <col min="9731" max="9731" width="10" style="207" customWidth="1"/>
    <col min="9732" max="9732" width="17" style="207" customWidth="1"/>
    <col min="9733" max="9738" width="9.33203125" style="207" customWidth="1"/>
    <col min="9739" max="9739" width="0.83203125" style="207" customWidth="1"/>
    <col min="9740" max="9740" width="16.6640625" style="207" customWidth="1"/>
    <col min="9741" max="9741" width="10" style="207" customWidth="1"/>
    <col min="9742" max="9742" width="17" style="207" customWidth="1"/>
    <col min="9743" max="9748" width="9.33203125" style="207" customWidth="1"/>
    <col min="9749" max="9749" width="0.83203125" style="207" customWidth="1"/>
    <col min="9750" max="9750" width="16.6640625" style="207" customWidth="1"/>
    <col min="9751" max="9751" width="10" style="207" customWidth="1"/>
    <col min="9752" max="9752" width="17" style="207" customWidth="1"/>
    <col min="9753" max="9758" width="9.33203125" style="207" customWidth="1"/>
    <col min="9759" max="9759" width="0.83203125" style="207" customWidth="1"/>
    <col min="9760" max="9760" width="16.6640625" style="207" customWidth="1"/>
    <col min="9761" max="9761" width="10" style="207" customWidth="1"/>
    <col min="9762" max="9762" width="17" style="207" customWidth="1"/>
    <col min="9763" max="9768" width="9.33203125" style="207" customWidth="1"/>
    <col min="9769" max="9769" width="0.83203125" style="207" customWidth="1"/>
    <col min="9770" max="9770" width="16.6640625" style="207" customWidth="1"/>
    <col min="9771" max="9771" width="10" style="207" customWidth="1"/>
    <col min="9772" max="9772" width="17" style="207" customWidth="1"/>
    <col min="9773" max="9778" width="9.33203125" style="207" customWidth="1"/>
    <col min="9779" max="9779" width="0.83203125" style="207" customWidth="1"/>
    <col min="9780" max="9780" width="16.6640625" style="207" customWidth="1"/>
    <col min="9781" max="9781" width="10" style="207" customWidth="1"/>
    <col min="9782" max="9782" width="17" style="207" customWidth="1"/>
    <col min="9783" max="9788" width="9.33203125" style="207" customWidth="1"/>
    <col min="9789" max="9789" width="0.83203125" style="207" customWidth="1"/>
    <col min="9790" max="9790" width="16.6640625" style="207" customWidth="1"/>
    <col min="9791" max="9791" width="10" style="207" customWidth="1"/>
    <col min="9792" max="9792" width="17" style="207" customWidth="1"/>
    <col min="9793" max="9798" width="9.33203125" style="207" customWidth="1"/>
    <col min="9799" max="9799" width="0.83203125" style="207" customWidth="1"/>
    <col min="9800" max="9800" width="16.6640625" style="207" customWidth="1"/>
    <col min="9801" max="9801" width="10" style="207" customWidth="1"/>
    <col min="9802" max="9802" width="17" style="207" customWidth="1"/>
    <col min="9803" max="9808" width="9.33203125" style="207" customWidth="1"/>
    <col min="9809" max="9809" width="0.83203125" style="207" customWidth="1"/>
    <col min="9810" max="9810" width="16.6640625" style="207" customWidth="1"/>
    <col min="9811" max="9811" width="10" style="207" customWidth="1"/>
    <col min="9812" max="9812" width="17" style="207" customWidth="1"/>
    <col min="9813" max="9818" width="9.33203125" style="207" customWidth="1"/>
    <col min="9819" max="9819" width="0.83203125" style="207" customWidth="1"/>
    <col min="9820" max="9820" width="16.6640625" style="207" customWidth="1"/>
    <col min="9821" max="9821" width="10" style="207" customWidth="1"/>
    <col min="9822" max="9822" width="17" style="207" customWidth="1"/>
    <col min="9823" max="9828" width="9.33203125" style="207" customWidth="1"/>
    <col min="9829" max="9984" width="9.33203125" style="207"/>
    <col min="9985" max="9985" width="0.83203125" style="207" customWidth="1"/>
    <col min="9986" max="9986" width="16.6640625" style="207" customWidth="1"/>
    <col min="9987" max="9987" width="10" style="207" customWidth="1"/>
    <col min="9988" max="9988" width="17" style="207" customWidth="1"/>
    <col min="9989" max="9994" width="9.33203125" style="207" customWidth="1"/>
    <col min="9995" max="9995" width="0.83203125" style="207" customWidth="1"/>
    <col min="9996" max="9996" width="16.6640625" style="207" customWidth="1"/>
    <col min="9997" max="9997" width="10" style="207" customWidth="1"/>
    <col min="9998" max="9998" width="17" style="207" customWidth="1"/>
    <col min="9999" max="10004" width="9.33203125" style="207" customWidth="1"/>
    <col min="10005" max="10005" width="0.83203125" style="207" customWidth="1"/>
    <col min="10006" max="10006" width="16.6640625" style="207" customWidth="1"/>
    <col min="10007" max="10007" width="10" style="207" customWidth="1"/>
    <col min="10008" max="10008" width="17" style="207" customWidth="1"/>
    <col min="10009" max="10014" width="9.33203125" style="207" customWidth="1"/>
    <col min="10015" max="10015" width="0.83203125" style="207" customWidth="1"/>
    <col min="10016" max="10016" width="16.6640625" style="207" customWidth="1"/>
    <col min="10017" max="10017" width="10" style="207" customWidth="1"/>
    <col min="10018" max="10018" width="17" style="207" customWidth="1"/>
    <col min="10019" max="10024" width="9.33203125" style="207" customWidth="1"/>
    <col min="10025" max="10025" width="0.83203125" style="207" customWidth="1"/>
    <col min="10026" max="10026" width="16.6640625" style="207" customWidth="1"/>
    <col min="10027" max="10027" width="10" style="207" customWidth="1"/>
    <col min="10028" max="10028" width="17" style="207" customWidth="1"/>
    <col min="10029" max="10034" width="9.33203125" style="207" customWidth="1"/>
    <col min="10035" max="10035" width="0.83203125" style="207" customWidth="1"/>
    <col min="10036" max="10036" width="16.6640625" style="207" customWidth="1"/>
    <col min="10037" max="10037" width="10" style="207" customWidth="1"/>
    <col min="10038" max="10038" width="17" style="207" customWidth="1"/>
    <col min="10039" max="10044" width="9.33203125" style="207" customWidth="1"/>
    <col min="10045" max="10045" width="0.83203125" style="207" customWidth="1"/>
    <col min="10046" max="10046" width="16.6640625" style="207" customWidth="1"/>
    <col min="10047" max="10047" width="10" style="207" customWidth="1"/>
    <col min="10048" max="10048" width="17" style="207" customWidth="1"/>
    <col min="10049" max="10054" width="9.33203125" style="207" customWidth="1"/>
    <col min="10055" max="10055" width="0.83203125" style="207" customWidth="1"/>
    <col min="10056" max="10056" width="16.6640625" style="207" customWidth="1"/>
    <col min="10057" max="10057" width="10" style="207" customWidth="1"/>
    <col min="10058" max="10058" width="17" style="207" customWidth="1"/>
    <col min="10059" max="10064" width="9.33203125" style="207" customWidth="1"/>
    <col min="10065" max="10065" width="0.83203125" style="207" customWidth="1"/>
    <col min="10066" max="10066" width="16.6640625" style="207" customWidth="1"/>
    <col min="10067" max="10067" width="10" style="207" customWidth="1"/>
    <col min="10068" max="10068" width="17" style="207" customWidth="1"/>
    <col min="10069" max="10074" width="9.33203125" style="207" customWidth="1"/>
    <col min="10075" max="10075" width="0.83203125" style="207" customWidth="1"/>
    <col min="10076" max="10076" width="16.6640625" style="207" customWidth="1"/>
    <col min="10077" max="10077" width="10" style="207" customWidth="1"/>
    <col min="10078" max="10078" width="17" style="207" customWidth="1"/>
    <col min="10079" max="10084" width="9.33203125" style="207" customWidth="1"/>
    <col min="10085" max="10240" width="9.33203125" style="207"/>
    <col min="10241" max="10241" width="0.83203125" style="207" customWidth="1"/>
    <col min="10242" max="10242" width="16.6640625" style="207" customWidth="1"/>
    <col min="10243" max="10243" width="10" style="207" customWidth="1"/>
    <col min="10244" max="10244" width="17" style="207" customWidth="1"/>
    <col min="10245" max="10250" width="9.33203125" style="207" customWidth="1"/>
    <col min="10251" max="10251" width="0.83203125" style="207" customWidth="1"/>
    <col min="10252" max="10252" width="16.6640625" style="207" customWidth="1"/>
    <col min="10253" max="10253" width="10" style="207" customWidth="1"/>
    <col min="10254" max="10254" width="17" style="207" customWidth="1"/>
    <col min="10255" max="10260" width="9.33203125" style="207" customWidth="1"/>
    <col min="10261" max="10261" width="0.83203125" style="207" customWidth="1"/>
    <col min="10262" max="10262" width="16.6640625" style="207" customWidth="1"/>
    <col min="10263" max="10263" width="10" style="207" customWidth="1"/>
    <col min="10264" max="10264" width="17" style="207" customWidth="1"/>
    <col min="10265" max="10270" width="9.33203125" style="207" customWidth="1"/>
    <col min="10271" max="10271" width="0.83203125" style="207" customWidth="1"/>
    <col min="10272" max="10272" width="16.6640625" style="207" customWidth="1"/>
    <col min="10273" max="10273" width="10" style="207" customWidth="1"/>
    <col min="10274" max="10274" width="17" style="207" customWidth="1"/>
    <col min="10275" max="10280" width="9.33203125" style="207" customWidth="1"/>
    <col min="10281" max="10281" width="0.83203125" style="207" customWidth="1"/>
    <col min="10282" max="10282" width="16.6640625" style="207" customWidth="1"/>
    <col min="10283" max="10283" width="10" style="207" customWidth="1"/>
    <col min="10284" max="10284" width="17" style="207" customWidth="1"/>
    <col min="10285" max="10290" width="9.33203125" style="207" customWidth="1"/>
    <col min="10291" max="10291" width="0.83203125" style="207" customWidth="1"/>
    <col min="10292" max="10292" width="16.6640625" style="207" customWidth="1"/>
    <col min="10293" max="10293" width="10" style="207" customWidth="1"/>
    <col min="10294" max="10294" width="17" style="207" customWidth="1"/>
    <col min="10295" max="10300" width="9.33203125" style="207" customWidth="1"/>
    <col min="10301" max="10301" width="0.83203125" style="207" customWidth="1"/>
    <col min="10302" max="10302" width="16.6640625" style="207" customWidth="1"/>
    <col min="10303" max="10303" width="10" style="207" customWidth="1"/>
    <col min="10304" max="10304" width="17" style="207" customWidth="1"/>
    <col min="10305" max="10310" width="9.33203125" style="207" customWidth="1"/>
    <col min="10311" max="10311" width="0.83203125" style="207" customWidth="1"/>
    <col min="10312" max="10312" width="16.6640625" style="207" customWidth="1"/>
    <col min="10313" max="10313" width="10" style="207" customWidth="1"/>
    <col min="10314" max="10314" width="17" style="207" customWidth="1"/>
    <col min="10315" max="10320" width="9.33203125" style="207" customWidth="1"/>
    <col min="10321" max="10321" width="0.83203125" style="207" customWidth="1"/>
    <col min="10322" max="10322" width="16.6640625" style="207" customWidth="1"/>
    <col min="10323" max="10323" width="10" style="207" customWidth="1"/>
    <col min="10324" max="10324" width="17" style="207" customWidth="1"/>
    <col min="10325" max="10330" width="9.33203125" style="207" customWidth="1"/>
    <col min="10331" max="10331" width="0.83203125" style="207" customWidth="1"/>
    <col min="10332" max="10332" width="16.6640625" style="207" customWidth="1"/>
    <col min="10333" max="10333" width="10" style="207" customWidth="1"/>
    <col min="10334" max="10334" width="17" style="207" customWidth="1"/>
    <col min="10335" max="10340" width="9.33203125" style="207" customWidth="1"/>
    <col min="10341" max="10496" width="9.33203125" style="207"/>
    <col min="10497" max="10497" width="0.83203125" style="207" customWidth="1"/>
    <col min="10498" max="10498" width="16.6640625" style="207" customWidth="1"/>
    <col min="10499" max="10499" width="10" style="207" customWidth="1"/>
    <col min="10500" max="10500" width="17" style="207" customWidth="1"/>
    <col min="10501" max="10506" width="9.33203125" style="207" customWidth="1"/>
    <col min="10507" max="10507" width="0.83203125" style="207" customWidth="1"/>
    <col min="10508" max="10508" width="16.6640625" style="207" customWidth="1"/>
    <col min="10509" max="10509" width="10" style="207" customWidth="1"/>
    <col min="10510" max="10510" width="17" style="207" customWidth="1"/>
    <col min="10511" max="10516" width="9.33203125" style="207" customWidth="1"/>
    <col min="10517" max="10517" width="0.83203125" style="207" customWidth="1"/>
    <col min="10518" max="10518" width="16.6640625" style="207" customWidth="1"/>
    <col min="10519" max="10519" width="10" style="207" customWidth="1"/>
    <col min="10520" max="10520" width="17" style="207" customWidth="1"/>
    <col min="10521" max="10526" width="9.33203125" style="207" customWidth="1"/>
    <col min="10527" max="10527" width="0.83203125" style="207" customWidth="1"/>
    <col min="10528" max="10528" width="16.6640625" style="207" customWidth="1"/>
    <col min="10529" max="10529" width="10" style="207" customWidth="1"/>
    <col min="10530" max="10530" width="17" style="207" customWidth="1"/>
    <col min="10531" max="10536" width="9.33203125" style="207" customWidth="1"/>
    <col min="10537" max="10537" width="0.83203125" style="207" customWidth="1"/>
    <col min="10538" max="10538" width="16.6640625" style="207" customWidth="1"/>
    <col min="10539" max="10539" width="10" style="207" customWidth="1"/>
    <col min="10540" max="10540" width="17" style="207" customWidth="1"/>
    <col min="10541" max="10546" width="9.33203125" style="207" customWidth="1"/>
    <col min="10547" max="10547" width="0.83203125" style="207" customWidth="1"/>
    <col min="10548" max="10548" width="16.6640625" style="207" customWidth="1"/>
    <col min="10549" max="10549" width="10" style="207" customWidth="1"/>
    <col min="10550" max="10550" width="17" style="207" customWidth="1"/>
    <col min="10551" max="10556" width="9.33203125" style="207" customWidth="1"/>
    <col min="10557" max="10557" width="0.83203125" style="207" customWidth="1"/>
    <col min="10558" max="10558" width="16.6640625" style="207" customWidth="1"/>
    <col min="10559" max="10559" width="10" style="207" customWidth="1"/>
    <col min="10560" max="10560" width="17" style="207" customWidth="1"/>
    <col min="10561" max="10566" width="9.33203125" style="207" customWidth="1"/>
    <col min="10567" max="10567" width="0.83203125" style="207" customWidth="1"/>
    <col min="10568" max="10568" width="16.6640625" style="207" customWidth="1"/>
    <col min="10569" max="10569" width="10" style="207" customWidth="1"/>
    <col min="10570" max="10570" width="17" style="207" customWidth="1"/>
    <col min="10571" max="10576" width="9.33203125" style="207" customWidth="1"/>
    <col min="10577" max="10577" width="0.83203125" style="207" customWidth="1"/>
    <col min="10578" max="10578" width="16.6640625" style="207" customWidth="1"/>
    <col min="10579" max="10579" width="10" style="207" customWidth="1"/>
    <col min="10580" max="10580" width="17" style="207" customWidth="1"/>
    <col min="10581" max="10586" width="9.33203125" style="207" customWidth="1"/>
    <col min="10587" max="10587" width="0.83203125" style="207" customWidth="1"/>
    <col min="10588" max="10588" width="16.6640625" style="207" customWidth="1"/>
    <col min="10589" max="10589" width="10" style="207" customWidth="1"/>
    <col min="10590" max="10590" width="17" style="207" customWidth="1"/>
    <col min="10591" max="10596" width="9.33203125" style="207" customWidth="1"/>
    <col min="10597" max="10752" width="9.33203125" style="207"/>
    <col min="10753" max="10753" width="0.83203125" style="207" customWidth="1"/>
    <col min="10754" max="10754" width="16.6640625" style="207" customWidth="1"/>
    <col min="10755" max="10755" width="10" style="207" customWidth="1"/>
    <col min="10756" max="10756" width="17" style="207" customWidth="1"/>
    <col min="10757" max="10762" width="9.33203125" style="207" customWidth="1"/>
    <col min="10763" max="10763" width="0.83203125" style="207" customWidth="1"/>
    <col min="10764" max="10764" width="16.6640625" style="207" customWidth="1"/>
    <col min="10765" max="10765" width="10" style="207" customWidth="1"/>
    <col min="10766" max="10766" width="17" style="207" customWidth="1"/>
    <col min="10767" max="10772" width="9.33203125" style="207" customWidth="1"/>
    <col min="10773" max="10773" width="0.83203125" style="207" customWidth="1"/>
    <col min="10774" max="10774" width="16.6640625" style="207" customWidth="1"/>
    <col min="10775" max="10775" width="10" style="207" customWidth="1"/>
    <col min="10776" max="10776" width="17" style="207" customWidth="1"/>
    <col min="10777" max="10782" width="9.33203125" style="207" customWidth="1"/>
    <col min="10783" max="10783" width="0.83203125" style="207" customWidth="1"/>
    <col min="10784" max="10784" width="16.6640625" style="207" customWidth="1"/>
    <col min="10785" max="10785" width="10" style="207" customWidth="1"/>
    <col min="10786" max="10786" width="17" style="207" customWidth="1"/>
    <col min="10787" max="10792" width="9.33203125" style="207" customWidth="1"/>
    <col min="10793" max="10793" width="0.83203125" style="207" customWidth="1"/>
    <col min="10794" max="10794" width="16.6640625" style="207" customWidth="1"/>
    <col min="10795" max="10795" width="10" style="207" customWidth="1"/>
    <col min="10796" max="10796" width="17" style="207" customWidth="1"/>
    <col min="10797" max="10802" width="9.33203125" style="207" customWidth="1"/>
    <col min="10803" max="10803" width="0.83203125" style="207" customWidth="1"/>
    <col min="10804" max="10804" width="16.6640625" style="207" customWidth="1"/>
    <col min="10805" max="10805" width="10" style="207" customWidth="1"/>
    <col min="10806" max="10806" width="17" style="207" customWidth="1"/>
    <col min="10807" max="10812" width="9.33203125" style="207" customWidth="1"/>
    <col min="10813" max="10813" width="0.83203125" style="207" customWidth="1"/>
    <col min="10814" max="10814" width="16.6640625" style="207" customWidth="1"/>
    <col min="10815" max="10815" width="10" style="207" customWidth="1"/>
    <col min="10816" max="10816" width="17" style="207" customWidth="1"/>
    <col min="10817" max="10822" width="9.33203125" style="207" customWidth="1"/>
    <col min="10823" max="10823" width="0.83203125" style="207" customWidth="1"/>
    <col min="10824" max="10824" width="16.6640625" style="207" customWidth="1"/>
    <col min="10825" max="10825" width="10" style="207" customWidth="1"/>
    <col min="10826" max="10826" width="17" style="207" customWidth="1"/>
    <col min="10827" max="10832" width="9.33203125" style="207" customWidth="1"/>
    <col min="10833" max="10833" width="0.83203125" style="207" customWidth="1"/>
    <col min="10834" max="10834" width="16.6640625" style="207" customWidth="1"/>
    <col min="10835" max="10835" width="10" style="207" customWidth="1"/>
    <col min="10836" max="10836" width="17" style="207" customWidth="1"/>
    <col min="10837" max="10842" width="9.33203125" style="207" customWidth="1"/>
    <col min="10843" max="10843" width="0.83203125" style="207" customWidth="1"/>
    <col min="10844" max="10844" width="16.6640625" style="207" customWidth="1"/>
    <col min="10845" max="10845" width="10" style="207" customWidth="1"/>
    <col min="10846" max="10846" width="17" style="207" customWidth="1"/>
    <col min="10847" max="10852" width="9.33203125" style="207" customWidth="1"/>
    <col min="10853" max="11008" width="9.33203125" style="207"/>
    <col min="11009" max="11009" width="0.83203125" style="207" customWidth="1"/>
    <col min="11010" max="11010" width="16.6640625" style="207" customWidth="1"/>
    <col min="11011" max="11011" width="10" style="207" customWidth="1"/>
    <col min="11012" max="11012" width="17" style="207" customWidth="1"/>
    <col min="11013" max="11018" width="9.33203125" style="207" customWidth="1"/>
    <col min="11019" max="11019" width="0.83203125" style="207" customWidth="1"/>
    <col min="11020" max="11020" width="16.6640625" style="207" customWidth="1"/>
    <col min="11021" max="11021" width="10" style="207" customWidth="1"/>
    <col min="11022" max="11022" width="17" style="207" customWidth="1"/>
    <col min="11023" max="11028" width="9.33203125" style="207" customWidth="1"/>
    <col min="11029" max="11029" width="0.83203125" style="207" customWidth="1"/>
    <col min="11030" max="11030" width="16.6640625" style="207" customWidth="1"/>
    <col min="11031" max="11031" width="10" style="207" customWidth="1"/>
    <col min="11032" max="11032" width="17" style="207" customWidth="1"/>
    <col min="11033" max="11038" width="9.33203125" style="207" customWidth="1"/>
    <col min="11039" max="11039" width="0.83203125" style="207" customWidth="1"/>
    <col min="11040" max="11040" width="16.6640625" style="207" customWidth="1"/>
    <col min="11041" max="11041" width="10" style="207" customWidth="1"/>
    <col min="11042" max="11042" width="17" style="207" customWidth="1"/>
    <col min="11043" max="11048" width="9.33203125" style="207" customWidth="1"/>
    <col min="11049" max="11049" width="0.83203125" style="207" customWidth="1"/>
    <col min="11050" max="11050" width="16.6640625" style="207" customWidth="1"/>
    <col min="11051" max="11051" width="10" style="207" customWidth="1"/>
    <col min="11052" max="11052" width="17" style="207" customWidth="1"/>
    <col min="11053" max="11058" width="9.33203125" style="207" customWidth="1"/>
    <col min="11059" max="11059" width="0.83203125" style="207" customWidth="1"/>
    <col min="11060" max="11060" width="16.6640625" style="207" customWidth="1"/>
    <col min="11061" max="11061" width="10" style="207" customWidth="1"/>
    <col min="11062" max="11062" width="17" style="207" customWidth="1"/>
    <col min="11063" max="11068" width="9.33203125" style="207" customWidth="1"/>
    <col min="11069" max="11069" width="0.83203125" style="207" customWidth="1"/>
    <col min="11070" max="11070" width="16.6640625" style="207" customWidth="1"/>
    <col min="11071" max="11071" width="10" style="207" customWidth="1"/>
    <col min="11072" max="11072" width="17" style="207" customWidth="1"/>
    <col min="11073" max="11078" width="9.33203125" style="207" customWidth="1"/>
    <col min="11079" max="11079" width="0.83203125" style="207" customWidth="1"/>
    <col min="11080" max="11080" width="16.6640625" style="207" customWidth="1"/>
    <col min="11081" max="11081" width="10" style="207" customWidth="1"/>
    <col min="11082" max="11082" width="17" style="207" customWidth="1"/>
    <col min="11083" max="11088" width="9.33203125" style="207" customWidth="1"/>
    <col min="11089" max="11089" width="0.83203125" style="207" customWidth="1"/>
    <col min="11090" max="11090" width="16.6640625" style="207" customWidth="1"/>
    <col min="11091" max="11091" width="10" style="207" customWidth="1"/>
    <col min="11092" max="11092" width="17" style="207" customWidth="1"/>
    <col min="11093" max="11098" width="9.33203125" style="207" customWidth="1"/>
    <col min="11099" max="11099" width="0.83203125" style="207" customWidth="1"/>
    <col min="11100" max="11100" width="16.6640625" style="207" customWidth="1"/>
    <col min="11101" max="11101" width="10" style="207" customWidth="1"/>
    <col min="11102" max="11102" width="17" style="207" customWidth="1"/>
    <col min="11103" max="11108" width="9.33203125" style="207" customWidth="1"/>
    <col min="11109" max="11264" width="9.33203125" style="207"/>
    <col min="11265" max="11265" width="0.83203125" style="207" customWidth="1"/>
    <col min="11266" max="11266" width="16.6640625" style="207" customWidth="1"/>
    <col min="11267" max="11267" width="10" style="207" customWidth="1"/>
    <col min="11268" max="11268" width="17" style="207" customWidth="1"/>
    <col min="11269" max="11274" width="9.33203125" style="207" customWidth="1"/>
    <col min="11275" max="11275" width="0.83203125" style="207" customWidth="1"/>
    <col min="11276" max="11276" width="16.6640625" style="207" customWidth="1"/>
    <col min="11277" max="11277" width="10" style="207" customWidth="1"/>
    <col min="11278" max="11278" width="17" style="207" customWidth="1"/>
    <col min="11279" max="11284" width="9.33203125" style="207" customWidth="1"/>
    <col min="11285" max="11285" width="0.83203125" style="207" customWidth="1"/>
    <col min="11286" max="11286" width="16.6640625" style="207" customWidth="1"/>
    <col min="11287" max="11287" width="10" style="207" customWidth="1"/>
    <col min="11288" max="11288" width="17" style="207" customWidth="1"/>
    <col min="11289" max="11294" width="9.33203125" style="207" customWidth="1"/>
    <col min="11295" max="11295" width="0.83203125" style="207" customWidth="1"/>
    <col min="11296" max="11296" width="16.6640625" style="207" customWidth="1"/>
    <col min="11297" max="11297" width="10" style="207" customWidth="1"/>
    <col min="11298" max="11298" width="17" style="207" customWidth="1"/>
    <col min="11299" max="11304" width="9.33203125" style="207" customWidth="1"/>
    <col min="11305" max="11305" width="0.83203125" style="207" customWidth="1"/>
    <col min="11306" max="11306" width="16.6640625" style="207" customWidth="1"/>
    <col min="11307" max="11307" width="10" style="207" customWidth="1"/>
    <col min="11308" max="11308" width="17" style="207" customWidth="1"/>
    <col min="11309" max="11314" width="9.33203125" style="207" customWidth="1"/>
    <col min="11315" max="11315" width="0.83203125" style="207" customWidth="1"/>
    <col min="11316" max="11316" width="16.6640625" style="207" customWidth="1"/>
    <col min="11317" max="11317" width="10" style="207" customWidth="1"/>
    <col min="11318" max="11318" width="17" style="207" customWidth="1"/>
    <col min="11319" max="11324" width="9.33203125" style="207" customWidth="1"/>
    <col min="11325" max="11325" width="0.83203125" style="207" customWidth="1"/>
    <col min="11326" max="11326" width="16.6640625" style="207" customWidth="1"/>
    <col min="11327" max="11327" width="10" style="207" customWidth="1"/>
    <col min="11328" max="11328" width="17" style="207" customWidth="1"/>
    <col min="11329" max="11334" width="9.33203125" style="207" customWidth="1"/>
    <col min="11335" max="11335" width="0.83203125" style="207" customWidth="1"/>
    <col min="11336" max="11336" width="16.6640625" style="207" customWidth="1"/>
    <col min="11337" max="11337" width="10" style="207" customWidth="1"/>
    <col min="11338" max="11338" width="17" style="207" customWidth="1"/>
    <col min="11339" max="11344" width="9.33203125" style="207" customWidth="1"/>
    <col min="11345" max="11345" width="0.83203125" style="207" customWidth="1"/>
    <col min="11346" max="11346" width="16.6640625" style="207" customWidth="1"/>
    <col min="11347" max="11347" width="10" style="207" customWidth="1"/>
    <col min="11348" max="11348" width="17" style="207" customWidth="1"/>
    <col min="11349" max="11354" width="9.33203125" style="207" customWidth="1"/>
    <col min="11355" max="11355" width="0.83203125" style="207" customWidth="1"/>
    <col min="11356" max="11356" width="16.6640625" style="207" customWidth="1"/>
    <col min="11357" max="11357" width="10" style="207" customWidth="1"/>
    <col min="11358" max="11358" width="17" style="207" customWidth="1"/>
    <col min="11359" max="11364" width="9.33203125" style="207" customWidth="1"/>
    <col min="11365" max="11520" width="9.33203125" style="207"/>
    <col min="11521" max="11521" width="0.83203125" style="207" customWidth="1"/>
    <col min="11522" max="11522" width="16.6640625" style="207" customWidth="1"/>
    <col min="11523" max="11523" width="10" style="207" customWidth="1"/>
    <col min="11524" max="11524" width="17" style="207" customWidth="1"/>
    <col min="11525" max="11530" width="9.33203125" style="207" customWidth="1"/>
    <col min="11531" max="11531" width="0.83203125" style="207" customWidth="1"/>
    <col min="11532" max="11532" width="16.6640625" style="207" customWidth="1"/>
    <col min="11533" max="11533" width="10" style="207" customWidth="1"/>
    <col min="11534" max="11534" width="17" style="207" customWidth="1"/>
    <col min="11535" max="11540" width="9.33203125" style="207" customWidth="1"/>
    <col min="11541" max="11541" width="0.83203125" style="207" customWidth="1"/>
    <col min="11542" max="11542" width="16.6640625" style="207" customWidth="1"/>
    <col min="11543" max="11543" width="10" style="207" customWidth="1"/>
    <col min="11544" max="11544" width="17" style="207" customWidth="1"/>
    <col min="11545" max="11550" width="9.33203125" style="207" customWidth="1"/>
    <col min="11551" max="11551" width="0.83203125" style="207" customWidth="1"/>
    <col min="11552" max="11552" width="16.6640625" style="207" customWidth="1"/>
    <col min="11553" max="11553" width="10" style="207" customWidth="1"/>
    <col min="11554" max="11554" width="17" style="207" customWidth="1"/>
    <col min="11555" max="11560" width="9.33203125" style="207" customWidth="1"/>
    <col min="11561" max="11561" width="0.83203125" style="207" customWidth="1"/>
    <col min="11562" max="11562" width="16.6640625" style="207" customWidth="1"/>
    <col min="11563" max="11563" width="10" style="207" customWidth="1"/>
    <col min="11564" max="11564" width="17" style="207" customWidth="1"/>
    <col min="11565" max="11570" width="9.33203125" style="207" customWidth="1"/>
    <col min="11571" max="11571" width="0.83203125" style="207" customWidth="1"/>
    <col min="11572" max="11572" width="16.6640625" style="207" customWidth="1"/>
    <col min="11573" max="11573" width="10" style="207" customWidth="1"/>
    <col min="11574" max="11574" width="17" style="207" customWidth="1"/>
    <col min="11575" max="11580" width="9.33203125" style="207" customWidth="1"/>
    <col min="11581" max="11581" width="0.83203125" style="207" customWidth="1"/>
    <col min="11582" max="11582" width="16.6640625" style="207" customWidth="1"/>
    <col min="11583" max="11583" width="10" style="207" customWidth="1"/>
    <col min="11584" max="11584" width="17" style="207" customWidth="1"/>
    <col min="11585" max="11590" width="9.33203125" style="207" customWidth="1"/>
    <col min="11591" max="11591" width="0.83203125" style="207" customWidth="1"/>
    <col min="11592" max="11592" width="16.6640625" style="207" customWidth="1"/>
    <col min="11593" max="11593" width="10" style="207" customWidth="1"/>
    <col min="11594" max="11594" width="17" style="207" customWidth="1"/>
    <col min="11595" max="11600" width="9.33203125" style="207" customWidth="1"/>
    <col min="11601" max="11601" width="0.83203125" style="207" customWidth="1"/>
    <col min="11602" max="11602" width="16.6640625" style="207" customWidth="1"/>
    <col min="11603" max="11603" width="10" style="207" customWidth="1"/>
    <col min="11604" max="11604" width="17" style="207" customWidth="1"/>
    <col min="11605" max="11610" width="9.33203125" style="207" customWidth="1"/>
    <col min="11611" max="11611" width="0.83203125" style="207" customWidth="1"/>
    <col min="11612" max="11612" width="16.6640625" style="207" customWidth="1"/>
    <col min="11613" max="11613" width="10" style="207" customWidth="1"/>
    <col min="11614" max="11614" width="17" style="207" customWidth="1"/>
    <col min="11615" max="11620" width="9.33203125" style="207" customWidth="1"/>
    <col min="11621" max="11776" width="9.33203125" style="207"/>
    <col min="11777" max="11777" width="0.83203125" style="207" customWidth="1"/>
    <col min="11778" max="11778" width="16.6640625" style="207" customWidth="1"/>
    <col min="11779" max="11779" width="10" style="207" customWidth="1"/>
    <col min="11780" max="11780" width="17" style="207" customWidth="1"/>
    <col min="11781" max="11786" width="9.33203125" style="207" customWidth="1"/>
    <col min="11787" max="11787" width="0.83203125" style="207" customWidth="1"/>
    <col min="11788" max="11788" width="16.6640625" style="207" customWidth="1"/>
    <col min="11789" max="11789" width="10" style="207" customWidth="1"/>
    <col min="11790" max="11790" width="17" style="207" customWidth="1"/>
    <col min="11791" max="11796" width="9.33203125" style="207" customWidth="1"/>
    <col min="11797" max="11797" width="0.83203125" style="207" customWidth="1"/>
    <col min="11798" max="11798" width="16.6640625" style="207" customWidth="1"/>
    <col min="11799" max="11799" width="10" style="207" customWidth="1"/>
    <col min="11800" max="11800" width="17" style="207" customWidth="1"/>
    <col min="11801" max="11806" width="9.33203125" style="207" customWidth="1"/>
    <col min="11807" max="11807" width="0.83203125" style="207" customWidth="1"/>
    <col min="11808" max="11808" width="16.6640625" style="207" customWidth="1"/>
    <col min="11809" max="11809" width="10" style="207" customWidth="1"/>
    <col min="11810" max="11810" width="17" style="207" customWidth="1"/>
    <col min="11811" max="11816" width="9.33203125" style="207" customWidth="1"/>
    <col min="11817" max="11817" width="0.83203125" style="207" customWidth="1"/>
    <col min="11818" max="11818" width="16.6640625" style="207" customWidth="1"/>
    <col min="11819" max="11819" width="10" style="207" customWidth="1"/>
    <col min="11820" max="11820" width="17" style="207" customWidth="1"/>
    <col min="11821" max="11826" width="9.33203125" style="207" customWidth="1"/>
    <col min="11827" max="11827" width="0.83203125" style="207" customWidth="1"/>
    <col min="11828" max="11828" width="16.6640625" style="207" customWidth="1"/>
    <col min="11829" max="11829" width="10" style="207" customWidth="1"/>
    <col min="11830" max="11830" width="17" style="207" customWidth="1"/>
    <col min="11831" max="11836" width="9.33203125" style="207" customWidth="1"/>
    <col min="11837" max="11837" width="0.83203125" style="207" customWidth="1"/>
    <col min="11838" max="11838" width="16.6640625" style="207" customWidth="1"/>
    <col min="11839" max="11839" width="10" style="207" customWidth="1"/>
    <col min="11840" max="11840" width="17" style="207" customWidth="1"/>
    <col min="11841" max="11846" width="9.33203125" style="207" customWidth="1"/>
    <col min="11847" max="11847" width="0.83203125" style="207" customWidth="1"/>
    <col min="11848" max="11848" width="16.6640625" style="207" customWidth="1"/>
    <col min="11849" max="11849" width="10" style="207" customWidth="1"/>
    <col min="11850" max="11850" width="17" style="207" customWidth="1"/>
    <col min="11851" max="11856" width="9.33203125" style="207" customWidth="1"/>
    <col min="11857" max="11857" width="0.83203125" style="207" customWidth="1"/>
    <col min="11858" max="11858" width="16.6640625" style="207" customWidth="1"/>
    <col min="11859" max="11859" width="10" style="207" customWidth="1"/>
    <col min="11860" max="11860" width="17" style="207" customWidth="1"/>
    <col min="11861" max="11866" width="9.33203125" style="207" customWidth="1"/>
    <col min="11867" max="11867" width="0.83203125" style="207" customWidth="1"/>
    <col min="11868" max="11868" width="16.6640625" style="207" customWidth="1"/>
    <col min="11869" max="11869" width="10" style="207" customWidth="1"/>
    <col min="11870" max="11870" width="17" style="207" customWidth="1"/>
    <col min="11871" max="11876" width="9.33203125" style="207" customWidth="1"/>
    <col min="11877" max="12032" width="9.33203125" style="207"/>
    <col min="12033" max="12033" width="0.83203125" style="207" customWidth="1"/>
    <col min="12034" max="12034" width="16.6640625" style="207" customWidth="1"/>
    <col min="12035" max="12035" width="10" style="207" customWidth="1"/>
    <col min="12036" max="12036" width="17" style="207" customWidth="1"/>
    <col min="12037" max="12042" width="9.33203125" style="207" customWidth="1"/>
    <col min="12043" max="12043" width="0.83203125" style="207" customWidth="1"/>
    <col min="12044" max="12044" width="16.6640625" style="207" customWidth="1"/>
    <col min="12045" max="12045" width="10" style="207" customWidth="1"/>
    <col min="12046" max="12046" width="17" style="207" customWidth="1"/>
    <col min="12047" max="12052" width="9.33203125" style="207" customWidth="1"/>
    <col min="12053" max="12053" width="0.83203125" style="207" customWidth="1"/>
    <col min="12054" max="12054" width="16.6640625" style="207" customWidth="1"/>
    <col min="12055" max="12055" width="10" style="207" customWidth="1"/>
    <col min="12056" max="12056" width="17" style="207" customWidth="1"/>
    <col min="12057" max="12062" width="9.33203125" style="207" customWidth="1"/>
    <col min="12063" max="12063" width="0.83203125" style="207" customWidth="1"/>
    <col min="12064" max="12064" width="16.6640625" style="207" customWidth="1"/>
    <col min="12065" max="12065" width="10" style="207" customWidth="1"/>
    <col min="12066" max="12066" width="17" style="207" customWidth="1"/>
    <col min="12067" max="12072" width="9.33203125" style="207" customWidth="1"/>
    <col min="12073" max="12073" width="0.83203125" style="207" customWidth="1"/>
    <col min="12074" max="12074" width="16.6640625" style="207" customWidth="1"/>
    <col min="12075" max="12075" width="10" style="207" customWidth="1"/>
    <col min="12076" max="12076" width="17" style="207" customWidth="1"/>
    <col min="12077" max="12082" width="9.33203125" style="207" customWidth="1"/>
    <col min="12083" max="12083" width="0.83203125" style="207" customWidth="1"/>
    <col min="12084" max="12084" width="16.6640625" style="207" customWidth="1"/>
    <col min="12085" max="12085" width="10" style="207" customWidth="1"/>
    <col min="12086" max="12086" width="17" style="207" customWidth="1"/>
    <col min="12087" max="12092" width="9.33203125" style="207" customWidth="1"/>
    <col min="12093" max="12093" width="0.83203125" style="207" customWidth="1"/>
    <col min="12094" max="12094" width="16.6640625" style="207" customWidth="1"/>
    <col min="12095" max="12095" width="10" style="207" customWidth="1"/>
    <col min="12096" max="12096" width="17" style="207" customWidth="1"/>
    <col min="12097" max="12102" width="9.33203125" style="207" customWidth="1"/>
    <col min="12103" max="12103" width="0.83203125" style="207" customWidth="1"/>
    <col min="12104" max="12104" width="16.6640625" style="207" customWidth="1"/>
    <col min="12105" max="12105" width="10" style="207" customWidth="1"/>
    <col min="12106" max="12106" width="17" style="207" customWidth="1"/>
    <col min="12107" max="12112" width="9.33203125" style="207" customWidth="1"/>
    <col min="12113" max="12113" width="0.83203125" style="207" customWidth="1"/>
    <col min="12114" max="12114" width="16.6640625" style="207" customWidth="1"/>
    <col min="12115" max="12115" width="10" style="207" customWidth="1"/>
    <col min="12116" max="12116" width="17" style="207" customWidth="1"/>
    <col min="12117" max="12122" width="9.33203125" style="207" customWidth="1"/>
    <col min="12123" max="12123" width="0.83203125" style="207" customWidth="1"/>
    <col min="12124" max="12124" width="16.6640625" style="207" customWidth="1"/>
    <col min="12125" max="12125" width="10" style="207" customWidth="1"/>
    <col min="12126" max="12126" width="17" style="207" customWidth="1"/>
    <col min="12127" max="12132" width="9.33203125" style="207" customWidth="1"/>
    <col min="12133" max="12288" width="9.33203125" style="207"/>
    <col min="12289" max="12289" width="0.83203125" style="207" customWidth="1"/>
    <col min="12290" max="12290" width="16.6640625" style="207" customWidth="1"/>
    <col min="12291" max="12291" width="10" style="207" customWidth="1"/>
    <col min="12292" max="12292" width="17" style="207" customWidth="1"/>
    <col min="12293" max="12298" width="9.33203125" style="207" customWidth="1"/>
    <col min="12299" max="12299" width="0.83203125" style="207" customWidth="1"/>
    <col min="12300" max="12300" width="16.6640625" style="207" customWidth="1"/>
    <col min="12301" max="12301" width="10" style="207" customWidth="1"/>
    <col min="12302" max="12302" width="17" style="207" customWidth="1"/>
    <col min="12303" max="12308" width="9.33203125" style="207" customWidth="1"/>
    <col min="12309" max="12309" width="0.83203125" style="207" customWidth="1"/>
    <col min="12310" max="12310" width="16.6640625" style="207" customWidth="1"/>
    <col min="12311" max="12311" width="10" style="207" customWidth="1"/>
    <col min="12312" max="12312" width="17" style="207" customWidth="1"/>
    <col min="12313" max="12318" width="9.33203125" style="207" customWidth="1"/>
    <col min="12319" max="12319" width="0.83203125" style="207" customWidth="1"/>
    <col min="12320" max="12320" width="16.6640625" style="207" customWidth="1"/>
    <col min="12321" max="12321" width="10" style="207" customWidth="1"/>
    <col min="12322" max="12322" width="17" style="207" customWidth="1"/>
    <col min="12323" max="12328" width="9.33203125" style="207" customWidth="1"/>
    <col min="12329" max="12329" width="0.83203125" style="207" customWidth="1"/>
    <col min="12330" max="12330" width="16.6640625" style="207" customWidth="1"/>
    <col min="12331" max="12331" width="10" style="207" customWidth="1"/>
    <col min="12332" max="12332" width="17" style="207" customWidth="1"/>
    <col min="12333" max="12338" width="9.33203125" style="207" customWidth="1"/>
    <col min="12339" max="12339" width="0.83203125" style="207" customWidth="1"/>
    <col min="12340" max="12340" width="16.6640625" style="207" customWidth="1"/>
    <col min="12341" max="12341" width="10" style="207" customWidth="1"/>
    <col min="12342" max="12342" width="17" style="207" customWidth="1"/>
    <col min="12343" max="12348" width="9.33203125" style="207" customWidth="1"/>
    <col min="12349" max="12349" width="0.83203125" style="207" customWidth="1"/>
    <col min="12350" max="12350" width="16.6640625" style="207" customWidth="1"/>
    <col min="12351" max="12351" width="10" style="207" customWidth="1"/>
    <col min="12352" max="12352" width="17" style="207" customWidth="1"/>
    <col min="12353" max="12358" width="9.33203125" style="207" customWidth="1"/>
    <col min="12359" max="12359" width="0.83203125" style="207" customWidth="1"/>
    <col min="12360" max="12360" width="16.6640625" style="207" customWidth="1"/>
    <col min="12361" max="12361" width="10" style="207" customWidth="1"/>
    <col min="12362" max="12362" width="17" style="207" customWidth="1"/>
    <col min="12363" max="12368" width="9.33203125" style="207" customWidth="1"/>
    <col min="12369" max="12369" width="0.83203125" style="207" customWidth="1"/>
    <col min="12370" max="12370" width="16.6640625" style="207" customWidth="1"/>
    <col min="12371" max="12371" width="10" style="207" customWidth="1"/>
    <col min="12372" max="12372" width="17" style="207" customWidth="1"/>
    <col min="12373" max="12378" width="9.33203125" style="207" customWidth="1"/>
    <col min="12379" max="12379" width="0.83203125" style="207" customWidth="1"/>
    <col min="12380" max="12380" width="16.6640625" style="207" customWidth="1"/>
    <col min="12381" max="12381" width="10" style="207" customWidth="1"/>
    <col min="12382" max="12382" width="17" style="207" customWidth="1"/>
    <col min="12383" max="12388" width="9.33203125" style="207" customWidth="1"/>
    <col min="12389" max="12544" width="9.33203125" style="207"/>
    <col min="12545" max="12545" width="0.83203125" style="207" customWidth="1"/>
    <col min="12546" max="12546" width="16.6640625" style="207" customWidth="1"/>
    <col min="12547" max="12547" width="10" style="207" customWidth="1"/>
    <col min="12548" max="12548" width="17" style="207" customWidth="1"/>
    <col min="12549" max="12554" width="9.33203125" style="207" customWidth="1"/>
    <col min="12555" max="12555" width="0.83203125" style="207" customWidth="1"/>
    <col min="12556" max="12556" width="16.6640625" style="207" customWidth="1"/>
    <col min="12557" max="12557" width="10" style="207" customWidth="1"/>
    <col min="12558" max="12558" width="17" style="207" customWidth="1"/>
    <col min="12559" max="12564" width="9.33203125" style="207" customWidth="1"/>
    <col min="12565" max="12565" width="0.83203125" style="207" customWidth="1"/>
    <col min="12566" max="12566" width="16.6640625" style="207" customWidth="1"/>
    <col min="12567" max="12567" width="10" style="207" customWidth="1"/>
    <col min="12568" max="12568" width="17" style="207" customWidth="1"/>
    <col min="12569" max="12574" width="9.33203125" style="207" customWidth="1"/>
    <col min="12575" max="12575" width="0.83203125" style="207" customWidth="1"/>
    <col min="12576" max="12576" width="16.6640625" style="207" customWidth="1"/>
    <col min="12577" max="12577" width="10" style="207" customWidth="1"/>
    <col min="12578" max="12578" width="17" style="207" customWidth="1"/>
    <col min="12579" max="12584" width="9.33203125" style="207" customWidth="1"/>
    <col min="12585" max="12585" width="0.83203125" style="207" customWidth="1"/>
    <col min="12586" max="12586" width="16.6640625" style="207" customWidth="1"/>
    <col min="12587" max="12587" width="10" style="207" customWidth="1"/>
    <col min="12588" max="12588" width="17" style="207" customWidth="1"/>
    <col min="12589" max="12594" width="9.33203125" style="207" customWidth="1"/>
    <col min="12595" max="12595" width="0.83203125" style="207" customWidth="1"/>
    <col min="12596" max="12596" width="16.6640625" style="207" customWidth="1"/>
    <col min="12597" max="12597" width="10" style="207" customWidth="1"/>
    <col min="12598" max="12598" width="17" style="207" customWidth="1"/>
    <col min="12599" max="12604" width="9.33203125" style="207" customWidth="1"/>
    <col min="12605" max="12605" width="0.83203125" style="207" customWidth="1"/>
    <col min="12606" max="12606" width="16.6640625" style="207" customWidth="1"/>
    <col min="12607" max="12607" width="10" style="207" customWidth="1"/>
    <col min="12608" max="12608" width="17" style="207" customWidth="1"/>
    <col min="12609" max="12614" width="9.33203125" style="207" customWidth="1"/>
    <col min="12615" max="12615" width="0.83203125" style="207" customWidth="1"/>
    <col min="12616" max="12616" width="16.6640625" style="207" customWidth="1"/>
    <col min="12617" max="12617" width="10" style="207" customWidth="1"/>
    <col min="12618" max="12618" width="17" style="207" customWidth="1"/>
    <col min="12619" max="12624" width="9.33203125" style="207" customWidth="1"/>
    <col min="12625" max="12625" width="0.83203125" style="207" customWidth="1"/>
    <col min="12626" max="12626" width="16.6640625" style="207" customWidth="1"/>
    <col min="12627" max="12627" width="10" style="207" customWidth="1"/>
    <col min="12628" max="12628" width="17" style="207" customWidth="1"/>
    <col min="12629" max="12634" width="9.33203125" style="207" customWidth="1"/>
    <col min="12635" max="12635" width="0.83203125" style="207" customWidth="1"/>
    <col min="12636" max="12636" width="16.6640625" style="207" customWidth="1"/>
    <col min="12637" max="12637" width="10" style="207" customWidth="1"/>
    <col min="12638" max="12638" width="17" style="207" customWidth="1"/>
    <col min="12639" max="12644" width="9.33203125" style="207" customWidth="1"/>
    <col min="12645" max="12800" width="9.33203125" style="207"/>
    <col min="12801" max="12801" width="0.83203125" style="207" customWidth="1"/>
    <col min="12802" max="12802" width="16.6640625" style="207" customWidth="1"/>
    <col min="12803" max="12803" width="10" style="207" customWidth="1"/>
    <col min="12804" max="12804" width="17" style="207" customWidth="1"/>
    <col min="12805" max="12810" width="9.33203125" style="207" customWidth="1"/>
    <col min="12811" max="12811" width="0.83203125" style="207" customWidth="1"/>
    <col min="12812" max="12812" width="16.6640625" style="207" customWidth="1"/>
    <col min="12813" max="12813" width="10" style="207" customWidth="1"/>
    <col min="12814" max="12814" width="17" style="207" customWidth="1"/>
    <col min="12815" max="12820" width="9.33203125" style="207" customWidth="1"/>
    <col min="12821" max="12821" width="0.83203125" style="207" customWidth="1"/>
    <col min="12822" max="12822" width="16.6640625" style="207" customWidth="1"/>
    <col min="12823" max="12823" width="10" style="207" customWidth="1"/>
    <col min="12824" max="12824" width="17" style="207" customWidth="1"/>
    <col min="12825" max="12830" width="9.33203125" style="207" customWidth="1"/>
    <col min="12831" max="12831" width="0.83203125" style="207" customWidth="1"/>
    <col min="12832" max="12832" width="16.6640625" style="207" customWidth="1"/>
    <col min="12833" max="12833" width="10" style="207" customWidth="1"/>
    <col min="12834" max="12834" width="17" style="207" customWidth="1"/>
    <col min="12835" max="12840" width="9.33203125" style="207" customWidth="1"/>
    <col min="12841" max="12841" width="0.83203125" style="207" customWidth="1"/>
    <col min="12842" max="12842" width="16.6640625" style="207" customWidth="1"/>
    <col min="12843" max="12843" width="10" style="207" customWidth="1"/>
    <col min="12844" max="12844" width="17" style="207" customWidth="1"/>
    <col min="12845" max="12850" width="9.33203125" style="207" customWidth="1"/>
    <col min="12851" max="12851" width="0.83203125" style="207" customWidth="1"/>
    <col min="12852" max="12852" width="16.6640625" style="207" customWidth="1"/>
    <col min="12853" max="12853" width="10" style="207" customWidth="1"/>
    <col min="12854" max="12854" width="17" style="207" customWidth="1"/>
    <col min="12855" max="12860" width="9.33203125" style="207" customWidth="1"/>
    <col min="12861" max="12861" width="0.83203125" style="207" customWidth="1"/>
    <col min="12862" max="12862" width="16.6640625" style="207" customWidth="1"/>
    <col min="12863" max="12863" width="10" style="207" customWidth="1"/>
    <col min="12864" max="12864" width="17" style="207" customWidth="1"/>
    <col min="12865" max="12870" width="9.33203125" style="207" customWidth="1"/>
    <col min="12871" max="12871" width="0.83203125" style="207" customWidth="1"/>
    <col min="12872" max="12872" width="16.6640625" style="207" customWidth="1"/>
    <col min="12873" max="12873" width="10" style="207" customWidth="1"/>
    <col min="12874" max="12874" width="17" style="207" customWidth="1"/>
    <col min="12875" max="12880" width="9.33203125" style="207" customWidth="1"/>
    <col min="12881" max="12881" width="0.83203125" style="207" customWidth="1"/>
    <col min="12882" max="12882" width="16.6640625" style="207" customWidth="1"/>
    <col min="12883" max="12883" width="10" style="207" customWidth="1"/>
    <col min="12884" max="12884" width="17" style="207" customWidth="1"/>
    <col min="12885" max="12890" width="9.33203125" style="207" customWidth="1"/>
    <col min="12891" max="12891" width="0.83203125" style="207" customWidth="1"/>
    <col min="12892" max="12892" width="16.6640625" style="207" customWidth="1"/>
    <col min="12893" max="12893" width="10" style="207" customWidth="1"/>
    <col min="12894" max="12894" width="17" style="207" customWidth="1"/>
    <col min="12895" max="12900" width="9.33203125" style="207" customWidth="1"/>
    <col min="12901" max="13056" width="9.33203125" style="207"/>
    <col min="13057" max="13057" width="0.83203125" style="207" customWidth="1"/>
    <col min="13058" max="13058" width="16.6640625" style="207" customWidth="1"/>
    <col min="13059" max="13059" width="10" style="207" customWidth="1"/>
    <col min="13060" max="13060" width="17" style="207" customWidth="1"/>
    <col min="13061" max="13066" width="9.33203125" style="207" customWidth="1"/>
    <col min="13067" max="13067" width="0.83203125" style="207" customWidth="1"/>
    <col min="13068" max="13068" width="16.6640625" style="207" customWidth="1"/>
    <col min="13069" max="13069" width="10" style="207" customWidth="1"/>
    <col min="13070" max="13070" width="17" style="207" customWidth="1"/>
    <col min="13071" max="13076" width="9.33203125" style="207" customWidth="1"/>
    <col min="13077" max="13077" width="0.83203125" style="207" customWidth="1"/>
    <col min="13078" max="13078" width="16.6640625" style="207" customWidth="1"/>
    <col min="13079" max="13079" width="10" style="207" customWidth="1"/>
    <col min="13080" max="13080" width="17" style="207" customWidth="1"/>
    <col min="13081" max="13086" width="9.33203125" style="207" customWidth="1"/>
    <col min="13087" max="13087" width="0.83203125" style="207" customWidth="1"/>
    <col min="13088" max="13088" width="16.6640625" style="207" customWidth="1"/>
    <col min="13089" max="13089" width="10" style="207" customWidth="1"/>
    <col min="13090" max="13090" width="17" style="207" customWidth="1"/>
    <col min="13091" max="13096" width="9.33203125" style="207" customWidth="1"/>
    <col min="13097" max="13097" width="0.83203125" style="207" customWidth="1"/>
    <col min="13098" max="13098" width="16.6640625" style="207" customWidth="1"/>
    <col min="13099" max="13099" width="10" style="207" customWidth="1"/>
    <col min="13100" max="13100" width="17" style="207" customWidth="1"/>
    <col min="13101" max="13106" width="9.33203125" style="207" customWidth="1"/>
    <col min="13107" max="13107" width="0.83203125" style="207" customWidth="1"/>
    <col min="13108" max="13108" width="16.6640625" style="207" customWidth="1"/>
    <col min="13109" max="13109" width="10" style="207" customWidth="1"/>
    <col min="13110" max="13110" width="17" style="207" customWidth="1"/>
    <col min="13111" max="13116" width="9.33203125" style="207" customWidth="1"/>
    <col min="13117" max="13117" width="0.83203125" style="207" customWidth="1"/>
    <col min="13118" max="13118" width="16.6640625" style="207" customWidth="1"/>
    <col min="13119" max="13119" width="10" style="207" customWidth="1"/>
    <col min="13120" max="13120" width="17" style="207" customWidth="1"/>
    <col min="13121" max="13126" width="9.33203125" style="207" customWidth="1"/>
    <col min="13127" max="13127" width="0.83203125" style="207" customWidth="1"/>
    <col min="13128" max="13128" width="16.6640625" style="207" customWidth="1"/>
    <col min="13129" max="13129" width="10" style="207" customWidth="1"/>
    <col min="13130" max="13130" width="17" style="207" customWidth="1"/>
    <col min="13131" max="13136" width="9.33203125" style="207" customWidth="1"/>
    <col min="13137" max="13137" width="0.83203125" style="207" customWidth="1"/>
    <col min="13138" max="13138" width="16.6640625" style="207" customWidth="1"/>
    <col min="13139" max="13139" width="10" style="207" customWidth="1"/>
    <col min="13140" max="13140" width="17" style="207" customWidth="1"/>
    <col min="13141" max="13146" width="9.33203125" style="207" customWidth="1"/>
    <col min="13147" max="13147" width="0.83203125" style="207" customWidth="1"/>
    <col min="13148" max="13148" width="16.6640625" style="207" customWidth="1"/>
    <col min="13149" max="13149" width="10" style="207" customWidth="1"/>
    <col min="13150" max="13150" width="17" style="207" customWidth="1"/>
    <col min="13151" max="13156" width="9.33203125" style="207" customWidth="1"/>
    <col min="13157" max="13312" width="9.33203125" style="207"/>
    <col min="13313" max="13313" width="0.83203125" style="207" customWidth="1"/>
    <col min="13314" max="13314" width="16.6640625" style="207" customWidth="1"/>
    <col min="13315" max="13315" width="10" style="207" customWidth="1"/>
    <col min="13316" max="13316" width="17" style="207" customWidth="1"/>
    <col min="13317" max="13322" width="9.33203125" style="207" customWidth="1"/>
    <col min="13323" max="13323" width="0.83203125" style="207" customWidth="1"/>
    <col min="13324" max="13324" width="16.6640625" style="207" customWidth="1"/>
    <col min="13325" max="13325" width="10" style="207" customWidth="1"/>
    <col min="13326" max="13326" width="17" style="207" customWidth="1"/>
    <col min="13327" max="13332" width="9.33203125" style="207" customWidth="1"/>
    <col min="13333" max="13333" width="0.83203125" style="207" customWidth="1"/>
    <col min="13334" max="13334" width="16.6640625" style="207" customWidth="1"/>
    <col min="13335" max="13335" width="10" style="207" customWidth="1"/>
    <col min="13336" max="13336" width="17" style="207" customWidth="1"/>
    <col min="13337" max="13342" width="9.33203125" style="207" customWidth="1"/>
    <col min="13343" max="13343" width="0.83203125" style="207" customWidth="1"/>
    <col min="13344" max="13344" width="16.6640625" style="207" customWidth="1"/>
    <col min="13345" max="13345" width="10" style="207" customWidth="1"/>
    <col min="13346" max="13346" width="17" style="207" customWidth="1"/>
    <col min="13347" max="13352" width="9.33203125" style="207" customWidth="1"/>
    <col min="13353" max="13353" width="0.83203125" style="207" customWidth="1"/>
    <col min="13354" max="13354" width="16.6640625" style="207" customWidth="1"/>
    <col min="13355" max="13355" width="10" style="207" customWidth="1"/>
    <col min="13356" max="13356" width="17" style="207" customWidth="1"/>
    <col min="13357" max="13362" width="9.33203125" style="207" customWidth="1"/>
    <col min="13363" max="13363" width="0.83203125" style="207" customWidth="1"/>
    <col min="13364" max="13364" width="16.6640625" style="207" customWidth="1"/>
    <col min="13365" max="13365" width="10" style="207" customWidth="1"/>
    <col min="13366" max="13366" width="17" style="207" customWidth="1"/>
    <col min="13367" max="13372" width="9.33203125" style="207" customWidth="1"/>
    <col min="13373" max="13373" width="0.83203125" style="207" customWidth="1"/>
    <col min="13374" max="13374" width="16.6640625" style="207" customWidth="1"/>
    <col min="13375" max="13375" width="10" style="207" customWidth="1"/>
    <col min="13376" max="13376" width="17" style="207" customWidth="1"/>
    <col min="13377" max="13382" width="9.33203125" style="207" customWidth="1"/>
    <col min="13383" max="13383" width="0.83203125" style="207" customWidth="1"/>
    <col min="13384" max="13384" width="16.6640625" style="207" customWidth="1"/>
    <col min="13385" max="13385" width="10" style="207" customWidth="1"/>
    <col min="13386" max="13386" width="17" style="207" customWidth="1"/>
    <col min="13387" max="13392" width="9.33203125" style="207" customWidth="1"/>
    <col min="13393" max="13393" width="0.83203125" style="207" customWidth="1"/>
    <col min="13394" max="13394" width="16.6640625" style="207" customWidth="1"/>
    <col min="13395" max="13395" width="10" style="207" customWidth="1"/>
    <col min="13396" max="13396" width="17" style="207" customWidth="1"/>
    <col min="13397" max="13402" width="9.33203125" style="207" customWidth="1"/>
    <col min="13403" max="13403" width="0.83203125" style="207" customWidth="1"/>
    <col min="13404" max="13404" width="16.6640625" style="207" customWidth="1"/>
    <col min="13405" max="13405" width="10" style="207" customWidth="1"/>
    <col min="13406" max="13406" width="17" style="207" customWidth="1"/>
    <col min="13407" max="13412" width="9.33203125" style="207" customWidth="1"/>
    <col min="13413" max="13568" width="9.33203125" style="207"/>
    <col min="13569" max="13569" width="0.83203125" style="207" customWidth="1"/>
    <col min="13570" max="13570" width="16.6640625" style="207" customWidth="1"/>
    <col min="13571" max="13571" width="10" style="207" customWidth="1"/>
    <col min="13572" max="13572" width="17" style="207" customWidth="1"/>
    <col min="13573" max="13578" width="9.33203125" style="207" customWidth="1"/>
    <col min="13579" max="13579" width="0.83203125" style="207" customWidth="1"/>
    <col min="13580" max="13580" width="16.6640625" style="207" customWidth="1"/>
    <col min="13581" max="13581" width="10" style="207" customWidth="1"/>
    <col min="13582" max="13582" width="17" style="207" customWidth="1"/>
    <col min="13583" max="13588" width="9.33203125" style="207" customWidth="1"/>
    <col min="13589" max="13589" width="0.83203125" style="207" customWidth="1"/>
    <col min="13590" max="13590" width="16.6640625" style="207" customWidth="1"/>
    <col min="13591" max="13591" width="10" style="207" customWidth="1"/>
    <col min="13592" max="13592" width="17" style="207" customWidth="1"/>
    <col min="13593" max="13598" width="9.33203125" style="207" customWidth="1"/>
    <col min="13599" max="13599" width="0.83203125" style="207" customWidth="1"/>
    <col min="13600" max="13600" width="16.6640625" style="207" customWidth="1"/>
    <col min="13601" max="13601" width="10" style="207" customWidth="1"/>
    <col min="13602" max="13602" width="17" style="207" customWidth="1"/>
    <col min="13603" max="13608" width="9.33203125" style="207" customWidth="1"/>
    <col min="13609" max="13609" width="0.83203125" style="207" customWidth="1"/>
    <col min="13610" max="13610" width="16.6640625" style="207" customWidth="1"/>
    <col min="13611" max="13611" width="10" style="207" customWidth="1"/>
    <col min="13612" max="13612" width="17" style="207" customWidth="1"/>
    <col min="13613" max="13618" width="9.33203125" style="207" customWidth="1"/>
    <col min="13619" max="13619" width="0.83203125" style="207" customWidth="1"/>
    <col min="13620" max="13620" width="16.6640625" style="207" customWidth="1"/>
    <col min="13621" max="13621" width="10" style="207" customWidth="1"/>
    <col min="13622" max="13622" width="17" style="207" customWidth="1"/>
    <col min="13623" max="13628" width="9.33203125" style="207" customWidth="1"/>
    <col min="13629" max="13629" width="0.83203125" style="207" customWidth="1"/>
    <col min="13630" max="13630" width="16.6640625" style="207" customWidth="1"/>
    <col min="13631" max="13631" width="10" style="207" customWidth="1"/>
    <col min="13632" max="13632" width="17" style="207" customWidth="1"/>
    <col min="13633" max="13638" width="9.33203125" style="207" customWidth="1"/>
    <col min="13639" max="13639" width="0.83203125" style="207" customWidth="1"/>
    <col min="13640" max="13640" width="16.6640625" style="207" customWidth="1"/>
    <col min="13641" max="13641" width="10" style="207" customWidth="1"/>
    <col min="13642" max="13642" width="17" style="207" customWidth="1"/>
    <col min="13643" max="13648" width="9.33203125" style="207" customWidth="1"/>
    <col min="13649" max="13649" width="0.83203125" style="207" customWidth="1"/>
    <col min="13650" max="13650" width="16.6640625" style="207" customWidth="1"/>
    <col min="13651" max="13651" width="10" style="207" customWidth="1"/>
    <col min="13652" max="13652" width="17" style="207" customWidth="1"/>
    <col min="13653" max="13658" width="9.33203125" style="207" customWidth="1"/>
    <col min="13659" max="13659" width="0.83203125" style="207" customWidth="1"/>
    <col min="13660" max="13660" width="16.6640625" style="207" customWidth="1"/>
    <col min="13661" max="13661" width="10" style="207" customWidth="1"/>
    <col min="13662" max="13662" width="17" style="207" customWidth="1"/>
    <col min="13663" max="13668" width="9.33203125" style="207" customWidth="1"/>
    <col min="13669" max="13824" width="9.33203125" style="207"/>
    <col min="13825" max="13825" width="0.83203125" style="207" customWidth="1"/>
    <col min="13826" max="13826" width="16.6640625" style="207" customWidth="1"/>
    <col min="13827" max="13827" width="10" style="207" customWidth="1"/>
    <col min="13828" max="13828" width="17" style="207" customWidth="1"/>
    <col min="13829" max="13834" width="9.33203125" style="207" customWidth="1"/>
    <col min="13835" max="13835" width="0.83203125" style="207" customWidth="1"/>
    <col min="13836" max="13836" width="16.6640625" style="207" customWidth="1"/>
    <col min="13837" max="13837" width="10" style="207" customWidth="1"/>
    <col min="13838" max="13838" width="17" style="207" customWidth="1"/>
    <col min="13839" max="13844" width="9.33203125" style="207" customWidth="1"/>
    <col min="13845" max="13845" width="0.83203125" style="207" customWidth="1"/>
    <col min="13846" max="13846" width="16.6640625" style="207" customWidth="1"/>
    <col min="13847" max="13847" width="10" style="207" customWidth="1"/>
    <col min="13848" max="13848" width="17" style="207" customWidth="1"/>
    <col min="13849" max="13854" width="9.33203125" style="207" customWidth="1"/>
    <col min="13855" max="13855" width="0.83203125" style="207" customWidth="1"/>
    <col min="13856" max="13856" width="16.6640625" style="207" customWidth="1"/>
    <col min="13857" max="13857" width="10" style="207" customWidth="1"/>
    <col min="13858" max="13858" width="17" style="207" customWidth="1"/>
    <col min="13859" max="13864" width="9.33203125" style="207" customWidth="1"/>
    <col min="13865" max="13865" width="0.83203125" style="207" customWidth="1"/>
    <col min="13866" max="13866" width="16.6640625" style="207" customWidth="1"/>
    <col min="13867" max="13867" width="10" style="207" customWidth="1"/>
    <col min="13868" max="13868" width="17" style="207" customWidth="1"/>
    <col min="13869" max="13874" width="9.33203125" style="207" customWidth="1"/>
    <col min="13875" max="13875" width="0.83203125" style="207" customWidth="1"/>
    <col min="13876" max="13876" width="16.6640625" style="207" customWidth="1"/>
    <col min="13877" max="13877" width="10" style="207" customWidth="1"/>
    <col min="13878" max="13878" width="17" style="207" customWidth="1"/>
    <col min="13879" max="13884" width="9.33203125" style="207" customWidth="1"/>
    <col min="13885" max="13885" width="0.83203125" style="207" customWidth="1"/>
    <col min="13886" max="13886" width="16.6640625" style="207" customWidth="1"/>
    <col min="13887" max="13887" width="10" style="207" customWidth="1"/>
    <col min="13888" max="13888" width="17" style="207" customWidth="1"/>
    <col min="13889" max="13894" width="9.33203125" style="207" customWidth="1"/>
    <col min="13895" max="13895" width="0.83203125" style="207" customWidth="1"/>
    <col min="13896" max="13896" width="16.6640625" style="207" customWidth="1"/>
    <col min="13897" max="13897" width="10" style="207" customWidth="1"/>
    <col min="13898" max="13898" width="17" style="207" customWidth="1"/>
    <col min="13899" max="13904" width="9.33203125" style="207" customWidth="1"/>
    <col min="13905" max="13905" width="0.83203125" style="207" customWidth="1"/>
    <col min="13906" max="13906" width="16.6640625" style="207" customWidth="1"/>
    <col min="13907" max="13907" width="10" style="207" customWidth="1"/>
    <col min="13908" max="13908" width="17" style="207" customWidth="1"/>
    <col min="13909" max="13914" width="9.33203125" style="207" customWidth="1"/>
    <col min="13915" max="13915" width="0.83203125" style="207" customWidth="1"/>
    <col min="13916" max="13916" width="16.6640625" style="207" customWidth="1"/>
    <col min="13917" max="13917" width="10" style="207" customWidth="1"/>
    <col min="13918" max="13918" width="17" style="207" customWidth="1"/>
    <col min="13919" max="13924" width="9.33203125" style="207" customWidth="1"/>
    <col min="13925" max="14080" width="9.33203125" style="207"/>
    <col min="14081" max="14081" width="0.83203125" style="207" customWidth="1"/>
    <col min="14082" max="14082" width="16.6640625" style="207" customWidth="1"/>
    <col min="14083" max="14083" width="10" style="207" customWidth="1"/>
    <col min="14084" max="14084" width="17" style="207" customWidth="1"/>
    <col min="14085" max="14090" width="9.33203125" style="207" customWidth="1"/>
    <col min="14091" max="14091" width="0.83203125" style="207" customWidth="1"/>
    <col min="14092" max="14092" width="16.6640625" style="207" customWidth="1"/>
    <col min="14093" max="14093" width="10" style="207" customWidth="1"/>
    <col min="14094" max="14094" width="17" style="207" customWidth="1"/>
    <col min="14095" max="14100" width="9.33203125" style="207" customWidth="1"/>
    <col min="14101" max="14101" width="0.83203125" style="207" customWidth="1"/>
    <col min="14102" max="14102" width="16.6640625" style="207" customWidth="1"/>
    <col min="14103" max="14103" width="10" style="207" customWidth="1"/>
    <col min="14104" max="14104" width="17" style="207" customWidth="1"/>
    <col min="14105" max="14110" width="9.33203125" style="207" customWidth="1"/>
    <col min="14111" max="14111" width="0.83203125" style="207" customWidth="1"/>
    <col min="14112" max="14112" width="16.6640625" style="207" customWidth="1"/>
    <col min="14113" max="14113" width="10" style="207" customWidth="1"/>
    <col min="14114" max="14114" width="17" style="207" customWidth="1"/>
    <col min="14115" max="14120" width="9.33203125" style="207" customWidth="1"/>
    <col min="14121" max="14121" width="0.83203125" style="207" customWidth="1"/>
    <col min="14122" max="14122" width="16.6640625" style="207" customWidth="1"/>
    <col min="14123" max="14123" width="10" style="207" customWidth="1"/>
    <col min="14124" max="14124" width="17" style="207" customWidth="1"/>
    <col min="14125" max="14130" width="9.33203125" style="207" customWidth="1"/>
    <col min="14131" max="14131" width="0.83203125" style="207" customWidth="1"/>
    <col min="14132" max="14132" width="16.6640625" style="207" customWidth="1"/>
    <col min="14133" max="14133" width="10" style="207" customWidth="1"/>
    <col min="14134" max="14134" width="17" style="207" customWidth="1"/>
    <col min="14135" max="14140" width="9.33203125" style="207" customWidth="1"/>
    <col min="14141" max="14141" width="0.83203125" style="207" customWidth="1"/>
    <col min="14142" max="14142" width="16.6640625" style="207" customWidth="1"/>
    <col min="14143" max="14143" width="10" style="207" customWidth="1"/>
    <col min="14144" max="14144" width="17" style="207" customWidth="1"/>
    <col min="14145" max="14150" width="9.33203125" style="207" customWidth="1"/>
    <col min="14151" max="14151" width="0.83203125" style="207" customWidth="1"/>
    <col min="14152" max="14152" width="16.6640625" style="207" customWidth="1"/>
    <col min="14153" max="14153" width="10" style="207" customWidth="1"/>
    <col min="14154" max="14154" width="17" style="207" customWidth="1"/>
    <col min="14155" max="14160" width="9.33203125" style="207" customWidth="1"/>
    <col min="14161" max="14161" width="0.83203125" style="207" customWidth="1"/>
    <col min="14162" max="14162" width="16.6640625" style="207" customWidth="1"/>
    <col min="14163" max="14163" width="10" style="207" customWidth="1"/>
    <col min="14164" max="14164" width="17" style="207" customWidth="1"/>
    <col min="14165" max="14170" width="9.33203125" style="207" customWidth="1"/>
    <col min="14171" max="14171" width="0.83203125" style="207" customWidth="1"/>
    <col min="14172" max="14172" width="16.6640625" style="207" customWidth="1"/>
    <col min="14173" max="14173" width="10" style="207" customWidth="1"/>
    <col min="14174" max="14174" width="17" style="207" customWidth="1"/>
    <col min="14175" max="14180" width="9.33203125" style="207" customWidth="1"/>
    <col min="14181" max="14336" width="9.33203125" style="207"/>
    <col min="14337" max="14337" width="0.83203125" style="207" customWidth="1"/>
    <col min="14338" max="14338" width="16.6640625" style="207" customWidth="1"/>
    <col min="14339" max="14339" width="10" style="207" customWidth="1"/>
    <col min="14340" max="14340" width="17" style="207" customWidth="1"/>
    <col min="14341" max="14346" width="9.33203125" style="207" customWidth="1"/>
    <col min="14347" max="14347" width="0.83203125" style="207" customWidth="1"/>
    <col min="14348" max="14348" width="16.6640625" style="207" customWidth="1"/>
    <col min="14349" max="14349" width="10" style="207" customWidth="1"/>
    <col min="14350" max="14350" width="17" style="207" customWidth="1"/>
    <col min="14351" max="14356" width="9.33203125" style="207" customWidth="1"/>
    <col min="14357" max="14357" width="0.83203125" style="207" customWidth="1"/>
    <col min="14358" max="14358" width="16.6640625" style="207" customWidth="1"/>
    <col min="14359" max="14359" width="10" style="207" customWidth="1"/>
    <col min="14360" max="14360" width="17" style="207" customWidth="1"/>
    <col min="14361" max="14366" width="9.33203125" style="207" customWidth="1"/>
    <col min="14367" max="14367" width="0.83203125" style="207" customWidth="1"/>
    <col min="14368" max="14368" width="16.6640625" style="207" customWidth="1"/>
    <col min="14369" max="14369" width="10" style="207" customWidth="1"/>
    <col min="14370" max="14370" width="17" style="207" customWidth="1"/>
    <col min="14371" max="14376" width="9.33203125" style="207" customWidth="1"/>
    <col min="14377" max="14377" width="0.83203125" style="207" customWidth="1"/>
    <col min="14378" max="14378" width="16.6640625" style="207" customWidth="1"/>
    <col min="14379" max="14379" width="10" style="207" customWidth="1"/>
    <col min="14380" max="14380" width="17" style="207" customWidth="1"/>
    <col min="14381" max="14386" width="9.33203125" style="207" customWidth="1"/>
    <col min="14387" max="14387" width="0.83203125" style="207" customWidth="1"/>
    <col min="14388" max="14388" width="16.6640625" style="207" customWidth="1"/>
    <col min="14389" max="14389" width="10" style="207" customWidth="1"/>
    <col min="14390" max="14390" width="17" style="207" customWidth="1"/>
    <col min="14391" max="14396" width="9.33203125" style="207" customWidth="1"/>
    <col min="14397" max="14397" width="0.83203125" style="207" customWidth="1"/>
    <col min="14398" max="14398" width="16.6640625" style="207" customWidth="1"/>
    <col min="14399" max="14399" width="10" style="207" customWidth="1"/>
    <col min="14400" max="14400" width="17" style="207" customWidth="1"/>
    <col min="14401" max="14406" width="9.33203125" style="207" customWidth="1"/>
    <col min="14407" max="14407" width="0.83203125" style="207" customWidth="1"/>
    <col min="14408" max="14408" width="16.6640625" style="207" customWidth="1"/>
    <col min="14409" max="14409" width="10" style="207" customWidth="1"/>
    <col min="14410" max="14410" width="17" style="207" customWidth="1"/>
    <col min="14411" max="14416" width="9.33203125" style="207" customWidth="1"/>
    <col min="14417" max="14417" width="0.83203125" style="207" customWidth="1"/>
    <col min="14418" max="14418" width="16.6640625" style="207" customWidth="1"/>
    <col min="14419" max="14419" width="10" style="207" customWidth="1"/>
    <col min="14420" max="14420" width="17" style="207" customWidth="1"/>
    <col min="14421" max="14426" width="9.33203125" style="207" customWidth="1"/>
    <col min="14427" max="14427" width="0.83203125" style="207" customWidth="1"/>
    <col min="14428" max="14428" width="16.6640625" style="207" customWidth="1"/>
    <col min="14429" max="14429" width="10" style="207" customWidth="1"/>
    <col min="14430" max="14430" width="17" style="207" customWidth="1"/>
    <col min="14431" max="14436" width="9.33203125" style="207" customWidth="1"/>
    <col min="14437" max="14592" width="9.33203125" style="207"/>
    <col min="14593" max="14593" width="0.83203125" style="207" customWidth="1"/>
    <col min="14594" max="14594" width="16.6640625" style="207" customWidth="1"/>
    <col min="14595" max="14595" width="10" style="207" customWidth="1"/>
    <col min="14596" max="14596" width="17" style="207" customWidth="1"/>
    <col min="14597" max="14602" width="9.33203125" style="207" customWidth="1"/>
    <col min="14603" max="14603" width="0.83203125" style="207" customWidth="1"/>
    <col min="14604" max="14604" width="16.6640625" style="207" customWidth="1"/>
    <col min="14605" max="14605" width="10" style="207" customWidth="1"/>
    <col min="14606" max="14606" width="17" style="207" customWidth="1"/>
    <col min="14607" max="14612" width="9.33203125" style="207" customWidth="1"/>
    <col min="14613" max="14613" width="0.83203125" style="207" customWidth="1"/>
    <col min="14614" max="14614" width="16.6640625" style="207" customWidth="1"/>
    <col min="14615" max="14615" width="10" style="207" customWidth="1"/>
    <col min="14616" max="14616" width="17" style="207" customWidth="1"/>
    <col min="14617" max="14622" width="9.33203125" style="207" customWidth="1"/>
    <col min="14623" max="14623" width="0.83203125" style="207" customWidth="1"/>
    <col min="14624" max="14624" width="16.6640625" style="207" customWidth="1"/>
    <col min="14625" max="14625" width="10" style="207" customWidth="1"/>
    <col min="14626" max="14626" width="17" style="207" customWidth="1"/>
    <col min="14627" max="14632" width="9.33203125" style="207" customWidth="1"/>
    <col min="14633" max="14633" width="0.83203125" style="207" customWidth="1"/>
    <col min="14634" max="14634" width="16.6640625" style="207" customWidth="1"/>
    <col min="14635" max="14635" width="10" style="207" customWidth="1"/>
    <col min="14636" max="14636" width="17" style="207" customWidth="1"/>
    <col min="14637" max="14642" width="9.33203125" style="207" customWidth="1"/>
    <col min="14643" max="14643" width="0.83203125" style="207" customWidth="1"/>
    <col min="14644" max="14644" width="16.6640625" style="207" customWidth="1"/>
    <col min="14645" max="14645" width="10" style="207" customWidth="1"/>
    <col min="14646" max="14646" width="17" style="207" customWidth="1"/>
    <col min="14647" max="14652" width="9.33203125" style="207" customWidth="1"/>
    <col min="14653" max="14653" width="0.83203125" style="207" customWidth="1"/>
    <col min="14654" max="14654" width="16.6640625" style="207" customWidth="1"/>
    <col min="14655" max="14655" width="10" style="207" customWidth="1"/>
    <col min="14656" max="14656" width="17" style="207" customWidth="1"/>
    <col min="14657" max="14662" width="9.33203125" style="207" customWidth="1"/>
    <col min="14663" max="14663" width="0.83203125" style="207" customWidth="1"/>
    <col min="14664" max="14664" width="16.6640625" style="207" customWidth="1"/>
    <col min="14665" max="14665" width="10" style="207" customWidth="1"/>
    <col min="14666" max="14666" width="17" style="207" customWidth="1"/>
    <col min="14667" max="14672" width="9.33203125" style="207" customWidth="1"/>
    <col min="14673" max="14673" width="0.83203125" style="207" customWidth="1"/>
    <col min="14674" max="14674" width="16.6640625" style="207" customWidth="1"/>
    <col min="14675" max="14675" width="10" style="207" customWidth="1"/>
    <col min="14676" max="14676" width="17" style="207" customWidth="1"/>
    <col min="14677" max="14682" width="9.33203125" style="207" customWidth="1"/>
    <col min="14683" max="14683" width="0.83203125" style="207" customWidth="1"/>
    <col min="14684" max="14684" width="16.6640625" style="207" customWidth="1"/>
    <col min="14685" max="14685" width="10" style="207" customWidth="1"/>
    <col min="14686" max="14686" width="17" style="207" customWidth="1"/>
    <col min="14687" max="14692" width="9.33203125" style="207" customWidth="1"/>
    <col min="14693" max="14848" width="9.33203125" style="207"/>
    <col min="14849" max="14849" width="0.83203125" style="207" customWidth="1"/>
    <col min="14850" max="14850" width="16.6640625" style="207" customWidth="1"/>
    <col min="14851" max="14851" width="10" style="207" customWidth="1"/>
    <col min="14852" max="14852" width="17" style="207" customWidth="1"/>
    <col min="14853" max="14858" width="9.33203125" style="207" customWidth="1"/>
    <col min="14859" max="14859" width="0.83203125" style="207" customWidth="1"/>
    <col min="14860" max="14860" width="16.6640625" style="207" customWidth="1"/>
    <col min="14861" max="14861" width="10" style="207" customWidth="1"/>
    <col min="14862" max="14862" width="17" style="207" customWidth="1"/>
    <col min="14863" max="14868" width="9.33203125" style="207" customWidth="1"/>
    <col min="14869" max="14869" width="0.83203125" style="207" customWidth="1"/>
    <col min="14870" max="14870" width="16.6640625" style="207" customWidth="1"/>
    <col min="14871" max="14871" width="10" style="207" customWidth="1"/>
    <col min="14872" max="14872" width="17" style="207" customWidth="1"/>
    <col min="14873" max="14878" width="9.33203125" style="207" customWidth="1"/>
    <col min="14879" max="14879" width="0.83203125" style="207" customWidth="1"/>
    <col min="14880" max="14880" width="16.6640625" style="207" customWidth="1"/>
    <col min="14881" max="14881" width="10" style="207" customWidth="1"/>
    <col min="14882" max="14882" width="17" style="207" customWidth="1"/>
    <col min="14883" max="14888" width="9.33203125" style="207" customWidth="1"/>
    <col min="14889" max="14889" width="0.83203125" style="207" customWidth="1"/>
    <col min="14890" max="14890" width="16.6640625" style="207" customWidth="1"/>
    <col min="14891" max="14891" width="10" style="207" customWidth="1"/>
    <col min="14892" max="14892" width="17" style="207" customWidth="1"/>
    <col min="14893" max="14898" width="9.33203125" style="207" customWidth="1"/>
    <col min="14899" max="14899" width="0.83203125" style="207" customWidth="1"/>
    <col min="14900" max="14900" width="16.6640625" style="207" customWidth="1"/>
    <col min="14901" max="14901" width="10" style="207" customWidth="1"/>
    <col min="14902" max="14902" width="17" style="207" customWidth="1"/>
    <col min="14903" max="14908" width="9.33203125" style="207" customWidth="1"/>
    <col min="14909" max="14909" width="0.83203125" style="207" customWidth="1"/>
    <col min="14910" max="14910" width="16.6640625" style="207" customWidth="1"/>
    <col min="14911" max="14911" width="10" style="207" customWidth="1"/>
    <col min="14912" max="14912" width="17" style="207" customWidth="1"/>
    <col min="14913" max="14918" width="9.33203125" style="207" customWidth="1"/>
    <col min="14919" max="14919" width="0.83203125" style="207" customWidth="1"/>
    <col min="14920" max="14920" width="16.6640625" style="207" customWidth="1"/>
    <col min="14921" max="14921" width="10" style="207" customWidth="1"/>
    <col min="14922" max="14922" width="17" style="207" customWidth="1"/>
    <col min="14923" max="14928" width="9.33203125" style="207" customWidth="1"/>
    <col min="14929" max="14929" width="0.83203125" style="207" customWidth="1"/>
    <col min="14930" max="14930" width="16.6640625" style="207" customWidth="1"/>
    <col min="14931" max="14931" width="10" style="207" customWidth="1"/>
    <col min="14932" max="14932" width="17" style="207" customWidth="1"/>
    <col min="14933" max="14938" width="9.33203125" style="207" customWidth="1"/>
    <col min="14939" max="14939" width="0.83203125" style="207" customWidth="1"/>
    <col min="14940" max="14940" width="16.6640625" style="207" customWidth="1"/>
    <col min="14941" max="14941" width="10" style="207" customWidth="1"/>
    <col min="14942" max="14942" width="17" style="207" customWidth="1"/>
    <col min="14943" max="14948" width="9.33203125" style="207" customWidth="1"/>
    <col min="14949" max="15104" width="9.33203125" style="207"/>
    <col min="15105" max="15105" width="0.83203125" style="207" customWidth="1"/>
    <col min="15106" max="15106" width="16.6640625" style="207" customWidth="1"/>
    <col min="15107" max="15107" width="10" style="207" customWidth="1"/>
    <col min="15108" max="15108" width="17" style="207" customWidth="1"/>
    <col min="15109" max="15114" width="9.33203125" style="207" customWidth="1"/>
    <col min="15115" max="15115" width="0.83203125" style="207" customWidth="1"/>
    <col min="15116" max="15116" width="16.6640625" style="207" customWidth="1"/>
    <col min="15117" max="15117" width="10" style="207" customWidth="1"/>
    <col min="15118" max="15118" width="17" style="207" customWidth="1"/>
    <col min="15119" max="15124" width="9.33203125" style="207" customWidth="1"/>
    <col min="15125" max="15125" width="0.83203125" style="207" customWidth="1"/>
    <col min="15126" max="15126" width="16.6640625" style="207" customWidth="1"/>
    <col min="15127" max="15127" width="10" style="207" customWidth="1"/>
    <col min="15128" max="15128" width="17" style="207" customWidth="1"/>
    <col min="15129" max="15134" width="9.33203125" style="207" customWidth="1"/>
    <col min="15135" max="15135" width="0.83203125" style="207" customWidth="1"/>
    <col min="15136" max="15136" width="16.6640625" style="207" customWidth="1"/>
    <col min="15137" max="15137" width="10" style="207" customWidth="1"/>
    <col min="15138" max="15138" width="17" style="207" customWidth="1"/>
    <col min="15139" max="15144" width="9.33203125" style="207" customWidth="1"/>
    <col min="15145" max="15145" width="0.83203125" style="207" customWidth="1"/>
    <col min="15146" max="15146" width="16.6640625" style="207" customWidth="1"/>
    <col min="15147" max="15147" width="10" style="207" customWidth="1"/>
    <col min="15148" max="15148" width="17" style="207" customWidth="1"/>
    <col min="15149" max="15154" width="9.33203125" style="207" customWidth="1"/>
    <col min="15155" max="15155" width="0.83203125" style="207" customWidth="1"/>
    <col min="15156" max="15156" width="16.6640625" style="207" customWidth="1"/>
    <col min="15157" max="15157" width="10" style="207" customWidth="1"/>
    <col min="15158" max="15158" width="17" style="207" customWidth="1"/>
    <col min="15159" max="15164" width="9.33203125" style="207" customWidth="1"/>
    <col min="15165" max="15165" width="0.83203125" style="207" customWidth="1"/>
    <col min="15166" max="15166" width="16.6640625" style="207" customWidth="1"/>
    <col min="15167" max="15167" width="10" style="207" customWidth="1"/>
    <col min="15168" max="15168" width="17" style="207" customWidth="1"/>
    <col min="15169" max="15174" width="9.33203125" style="207" customWidth="1"/>
    <col min="15175" max="15175" width="0.83203125" style="207" customWidth="1"/>
    <col min="15176" max="15176" width="16.6640625" style="207" customWidth="1"/>
    <col min="15177" max="15177" width="10" style="207" customWidth="1"/>
    <col min="15178" max="15178" width="17" style="207" customWidth="1"/>
    <col min="15179" max="15184" width="9.33203125" style="207" customWidth="1"/>
    <col min="15185" max="15185" width="0.83203125" style="207" customWidth="1"/>
    <col min="15186" max="15186" width="16.6640625" style="207" customWidth="1"/>
    <col min="15187" max="15187" width="10" style="207" customWidth="1"/>
    <col min="15188" max="15188" width="17" style="207" customWidth="1"/>
    <col min="15189" max="15194" width="9.33203125" style="207" customWidth="1"/>
    <col min="15195" max="15195" width="0.83203125" style="207" customWidth="1"/>
    <col min="15196" max="15196" width="16.6640625" style="207" customWidth="1"/>
    <col min="15197" max="15197" width="10" style="207" customWidth="1"/>
    <col min="15198" max="15198" width="17" style="207" customWidth="1"/>
    <col min="15199" max="15204" width="9.33203125" style="207" customWidth="1"/>
    <col min="15205" max="15360" width="9.33203125" style="207"/>
    <col min="15361" max="15361" width="0.83203125" style="207" customWidth="1"/>
    <col min="15362" max="15362" width="16.6640625" style="207" customWidth="1"/>
    <col min="15363" max="15363" width="10" style="207" customWidth="1"/>
    <col min="15364" max="15364" width="17" style="207" customWidth="1"/>
    <col min="15365" max="15370" width="9.33203125" style="207" customWidth="1"/>
    <col min="15371" max="15371" width="0.83203125" style="207" customWidth="1"/>
    <col min="15372" max="15372" width="16.6640625" style="207" customWidth="1"/>
    <col min="15373" max="15373" width="10" style="207" customWidth="1"/>
    <col min="15374" max="15374" width="17" style="207" customWidth="1"/>
    <col min="15375" max="15380" width="9.33203125" style="207" customWidth="1"/>
    <col min="15381" max="15381" width="0.83203125" style="207" customWidth="1"/>
    <col min="15382" max="15382" width="16.6640625" style="207" customWidth="1"/>
    <col min="15383" max="15383" width="10" style="207" customWidth="1"/>
    <col min="15384" max="15384" width="17" style="207" customWidth="1"/>
    <col min="15385" max="15390" width="9.33203125" style="207" customWidth="1"/>
    <col min="15391" max="15391" width="0.83203125" style="207" customWidth="1"/>
    <col min="15392" max="15392" width="16.6640625" style="207" customWidth="1"/>
    <col min="15393" max="15393" width="10" style="207" customWidth="1"/>
    <col min="15394" max="15394" width="17" style="207" customWidth="1"/>
    <col min="15395" max="15400" width="9.33203125" style="207" customWidth="1"/>
    <col min="15401" max="15401" width="0.83203125" style="207" customWidth="1"/>
    <col min="15402" max="15402" width="16.6640625" style="207" customWidth="1"/>
    <col min="15403" max="15403" width="10" style="207" customWidth="1"/>
    <col min="15404" max="15404" width="17" style="207" customWidth="1"/>
    <col min="15405" max="15410" width="9.33203125" style="207" customWidth="1"/>
    <col min="15411" max="15411" width="0.83203125" style="207" customWidth="1"/>
    <col min="15412" max="15412" width="16.6640625" style="207" customWidth="1"/>
    <col min="15413" max="15413" width="10" style="207" customWidth="1"/>
    <col min="15414" max="15414" width="17" style="207" customWidth="1"/>
    <col min="15415" max="15420" width="9.33203125" style="207" customWidth="1"/>
    <col min="15421" max="15421" width="0.83203125" style="207" customWidth="1"/>
    <col min="15422" max="15422" width="16.6640625" style="207" customWidth="1"/>
    <col min="15423" max="15423" width="10" style="207" customWidth="1"/>
    <col min="15424" max="15424" width="17" style="207" customWidth="1"/>
    <col min="15425" max="15430" width="9.33203125" style="207" customWidth="1"/>
    <col min="15431" max="15431" width="0.83203125" style="207" customWidth="1"/>
    <col min="15432" max="15432" width="16.6640625" style="207" customWidth="1"/>
    <col min="15433" max="15433" width="10" style="207" customWidth="1"/>
    <col min="15434" max="15434" width="17" style="207" customWidth="1"/>
    <col min="15435" max="15440" width="9.33203125" style="207" customWidth="1"/>
    <col min="15441" max="15441" width="0.83203125" style="207" customWidth="1"/>
    <col min="15442" max="15442" width="16.6640625" style="207" customWidth="1"/>
    <col min="15443" max="15443" width="10" style="207" customWidth="1"/>
    <col min="15444" max="15444" width="17" style="207" customWidth="1"/>
    <col min="15445" max="15450" width="9.33203125" style="207" customWidth="1"/>
    <col min="15451" max="15451" width="0.83203125" style="207" customWidth="1"/>
    <col min="15452" max="15452" width="16.6640625" style="207" customWidth="1"/>
    <col min="15453" max="15453" width="10" style="207" customWidth="1"/>
    <col min="15454" max="15454" width="17" style="207" customWidth="1"/>
    <col min="15455" max="15460" width="9.33203125" style="207" customWidth="1"/>
    <col min="15461" max="15616" width="9.33203125" style="207"/>
    <col min="15617" max="15617" width="0.83203125" style="207" customWidth="1"/>
    <col min="15618" max="15618" width="16.6640625" style="207" customWidth="1"/>
    <col min="15619" max="15619" width="10" style="207" customWidth="1"/>
    <col min="15620" max="15620" width="17" style="207" customWidth="1"/>
    <col min="15621" max="15626" width="9.33203125" style="207" customWidth="1"/>
    <col min="15627" max="15627" width="0.83203125" style="207" customWidth="1"/>
    <col min="15628" max="15628" width="16.6640625" style="207" customWidth="1"/>
    <col min="15629" max="15629" width="10" style="207" customWidth="1"/>
    <col min="15630" max="15630" width="17" style="207" customWidth="1"/>
    <col min="15631" max="15636" width="9.33203125" style="207" customWidth="1"/>
    <col min="15637" max="15637" width="0.83203125" style="207" customWidth="1"/>
    <col min="15638" max="15638" width="16.6640625" style="207" customWidth="1"/>
    <col min="15639" max="15639" width="10" style="207" customWidth="1"/>
    <col min="15640" max="15640" width="17" style="207" customWidth="1"/>
    <col min="15641" max="15646" width="9.33203125" style="207" customWidth="1"/>
    <col min="15647" max="15647" width="0.83203125" style="207" customWidth="1"/>
    <col min="15648" max="15648" width="16.6640625" style="207" customWidth="1"/>
    <col min="15649" max="15649" width="10" style="207" customWidth="1"/>
    <col min="15650" max="15650" width="17" style="207" customWidth="1"/>
    <col min="15651" max="15656" width="9.33203125" style="207" customWidth="1"/>
    <col min="15657" max="15657" width="0.83203125" style="207" customWidth="1"/>
    <col min="15658" max="15658" width="16.6640625" style="207" customWidth="1"/>
    <col min="15659" max="15659" width="10" style="207" customWidth="1"/>
    <col min="15660" max="15660" width="17" style="207" customWidth="1"/>
    <col min="15661" max="15666" width="9.33203125" style="207" customWidth="1"/>
    <col min="15667" max="15667" width="0.83203125" style="207" customWidth="1"/>
    <col min="15668" max="15668" width="16.6640625" style="207" customWidth="1"/>
    <col min="15669" max="15669" width="10" style="207" customWidth="1"/>
    <col min="15670" max="15670" width="17" style="207" customWidth="1"/>
    <col min="15671" max="15676" width="9.33203125" style="207" customWidth="1"/>
    <col min="15677" max="15677" width="0.83203125" style="207" customWidth="1"/>
    <col min="15678" max="15678" width="16.6640625" style="207" customWidth="1"/>
    <col min="15679" max="15679" width="10" style="207" customWidth="1"/>
    <col min="15680" max="15680" width="17" style="207" customWidth="1"/>
    <col min="15681" max="15686" width="9.33203125" style="207" customWidth="1"/>
    <col min="15687" max="15687" width="0.83203125" style="207" customWidth="1"/>
    <col min="15688" max="15688" width="16.6640625" style="207" customWidth="1"/>
    <col min="15689" max="15689" width="10" style="207" customWidth="1"/>
    <col min="15690" max="15690" width="17" style="207" customWidth="1"/>
    <col min="15691" max="15696" width="9.33203125" style="207" customWidth="1"/>
    <col min="15697" max="15697" width="0.83203125" style="207" customWidth="1"/>
    <col min="15698" max="15698" width="16.6640625" style="207" customWidth="1"/>
    <col min="15699" max="15699" width="10" style="207" customWidth="1"/>
    <col min="15700" max="15700" width="17" style="207" customWidth="1"/>
    <col min="15701" max="15706" width="9.33203125" style="207" customWidth="1"/>
    <col min="15707" max="15707" width="0.83203125" style="207" customWidth="1"/>
    <col min="15708" max="15708" width="16.6640625" style="207" customWidth="1"/>
    <col min="15709" max="15709" width="10" style="207" customWidth="1"/>
    <col min="15710" max="15710" width="17" style="207" customWidth="1"/>
    <col min="15711" max="15716" width="9.33203125" style="207" customWidth="1"/>
    <col min="15717" max="15872" width="9.33203125" style="207"/>
    <col min="15873" max="15873" width="0.83203125" style="207" customWidth="1"/>
    <col min="15874" max="15874" width="16.6640625" style="207" customWidth="1"/>
    <col min="15875" max="15875" width="10" style="207" customWidth="1"/>
    <col min="15876" max="15876" width="17" style="207" customWidth="1"/>
    <col min="15877" max="15882" width="9.33203125" style="207" customWidth="1"/>
    <col min="15883" max="15883" width="0.83203125" style="207" customWidth="1"/>
    <col min="15884" max="15884" width="16.6640625" style="207" customWidth="1"/>
    <col min="15885" max="15885" width="10" style="207" customWidth="1"/>
    <col min="15886" max="15886" width="17" style="207" customWidth="1"/>
    <col min="15887" max="15892" width="9.33203125" style="207" customWidth="1"/>
    <col min="15893" max="15893" width="0.83203125" style="207" customWidth="1"/>
    <col min="15894" max="15894" width="16.6640625" style="207" customWidth="1"/>
    <col min="15895" max="15895" width="10" style="207" customWidth="1"/>
    <col min="15896" max="15896" width="17" style="207" customWidth="1"/>
    <col min="15897" max="15902" width="9.33203125" style="207" customWidth="1"/>
    <col min="15903" max="15903" width="0.83203125" style="207" customWidth="1"/>
    <col min="15904" max="15904" width="16.6640625" style="207" customWidth="1"/>
    <col min="15905" max="15905" width="10" style="207" customWidth="1"/>
    <col min="15906" max="15906" width="17" style="207" customWidth="1"/>
    <col min="15907" max="15912" width="9.33203125" style="207" customWidth="1"/>
    <col min="15913" max="15913" width="0.83203125" style="207" customWidth="1"/>
    <col min="15914" max="15914" width="16.6640625" style="207" customWidth="1"/>
    <col min="15915" max="15915" width="10" style="207" customWidth="1"/>
    <col min="15916" max="15916" width="17" style="207" customWidth="1"/>
    <col min="15917" max="15922" width="9.33203125" style="207" customWidth="1"/>
    <col min="15923" max="15923" width="0.83203125" style="207" customWidth="1"/>
    <col min="15924" max="15924" width="16.6640625" style="207" customWidth="1"/>
    <col min="15925" max="15925" width="10" style="207" customWidth="1"/>
    <col min="15926" max="15926" width="17" style="207" customWidth="1"/>
    <col min="15927" max="15932" width="9.33203125" style="207" customWidth="1"/>
    <col min="15933" max="15933" width="0.83203125" style="207" customWidth="1"/>
    <col min="15934" max="15934" width="16.6640625" style="207" customWidth="1"/>
    <col min="15935" max="15935" width="10" style="207" customWidth="1"/>
    <col min="15936" max="15936" width="17" style="207" customWidth="1"/>
    <col min="15937" max="15942" width="9.33203125" style="207" customWidth="1"/>
    <col min="15943" max="15943" width="0.83203125" style="207" customWidth="1"/>
    <col min="15944" max="15944" width="16.6640625" style="207" customWidth="1"/>
    <col min="15945" max="15945" width="10" style="207" customWidth="1"/>
    <col min="15946" max="15946" width="17" style="207" customWidth="1"/>
    <col min="15947" max="15952" width="9.33203125" style="207" customWidth="1"/>
    <col min="15953" max="15953" width="0.83203125" style="207" customWidth="1"/>
    <col min="15954" max="15954" width="16.6640625" style="207" customWidth="1"/>
    <col min="15955" max="15955" width="10" style="207" customWidth="1"/>
    <col min="15956" max="15956" width="17" style="207" customWidth="1"/>
    <col min="15957" max="15962" width="9.33203125" style="207" customWidth="1"/>
    <col min="15963" max="15963" width="0.83203125" style="207" customWidth="1"/>
    <col min="15964" max="15964" width="16.6640625" style="207" customWidth="1"/>
    <col min="15965" max="15965" width="10" style="207" customWidth="1"/>
    <col min="15966" max="15966" width="17" style="207" customWidth="1"/>
    <col min="15967" max="15972" width="9.33203125" style="207" customWidth="1"/>
    <col min="15973" max="16128" width="9.33203125" style="207"/>
    <col min="16129" max="16129" width="0.83203125" style="207" customWidth="1"/>
    <col min="16130" max="16130" width="16.6640625" style="207" customWidth="1"/>
    <col min="16131" max="16131" width="10" style="207" customWidth="1"/>
    <col min="16132" max="16132" width="17" style="207" customWidth="1"/>
    <col min="16133" max="16138" width="9.33203125" style="207" customWidth="1"/>
    <col min="16139" max="16139" width="0.83203125" style="207" customWidth="1"/>
    <col min="16140" max="16140" width="16.6640625" style="207" customWidth="1"/>
    <col min="16141" max="16141" width="10" style="207" customWidth="1"/>
    <col min="16142" max="16142" width="17" style="207" customWidth="1"/>
    <col min="16143" max="16148" width="9.33203125" style="207" customWidth="1"/>
    <col min="16149" max="16149" width="0.83203125" style="207" customWidth="1"/>
    <col min="16150" max="16150" width="16.6640625" style="207" customWidth="1"/>
    <col min="16151" max="16151" width="10" style="207" customWidth="1"/>
    <col min="16152" max="16152" width="17" style="207" customWidth="1"/>
    <col min="16153" max="16158" width="9.33203125" style="207" customWidth="1"/>
    <col min="16159" max="16159" width="0.83203125" style="207" customWidth="1"/>
    <col min="16160" max="16160" width="16.6640625" style="207" customWidth="1"/>
    <col min="16161" max="16161" width="10" style="207" customWidth="1"/>
    <col min="16162" max="16162" width="17" style="207" customWidth="1"/>
    <col min="16163" max="16168" width="9.33203125" style="207" customWidth="1"/>
    <col min="16169" max="16169" width="0.83203125" style="207" customWidth="1"/>
    <col min="16170" max="16170" width="16.6640625" style="207" customWidth="1"/>
    <col min="16171" max="16171" width="10" style="207" customWidth="1"/>
    <col min="16172" max="16172" width="17" style="207" customWidth="1"/>
    <col min="16173" max="16178" width="9.33203125" style="207" customWidth="1"/>
    <col min="16179" max="16179" width="0.83203125" style="207" customWidth="1"/>
    <col min="16180" max="16180" width="16.6640625" style="207" customWidth="1"/>
    <col min="16181" max="16181" width="10" style="207" customWidth="1"/>
    <col min="16182" max="16182" width="17" style="207" customWidth="1"/>
    <col min="16183" max="16188" width="9.33203125" style="207" customWidth="1"/>
    <col min="16189" max="16189" width="0.83203125" style="207" customWidth="1"/>
    <col min="16190" max="16190" width="16.6640625" style="207" customWidth="1"/>
    <col min="16191" max="16191" width="10" style="207" customWidth="1"/>
    <col min="16192" max="16192" width="17" style="207" customWidth="1"/>
    <col min="16193" max="16198" width="9.33203125" style="207" customWidth="1"/>
    <col min="16199" max="16199" width="0.83203125" style="207" customWidth="1"/>
    <col min="16200" max="16200" width="16.6640625" style="207" customWidth="1"/>
    <col min="16201" max="16201" width="10" style="207" customWidth="1"/>
    <col min="16202" max="16202" width="17" style="207" customWidth="1"/>
    <col min="16203" max="16208" width="9.33203125" style="207" customWidth="1"/>
    <col min="16209" max="16209" width="0.83203125" style="207" customWidth="1"/>
    <col min="16210" max="16210" width="16.6640625" style="207" customWidth="1"/>
    <col min="16211" max="16211" width="10" style="207" customWidth="1"/>
    <col min="16212" max="16212" width="17" style="207" customWidth="1"/>
    <col min="16213" max="16218" width="9.33203125" style="207" customWidth="1"/>
    <col min="16219" max="16219" width="0.83203125" style="207" customWidth="1"/>
    <col min="16220" max="16220" width="16.6640625" style="207" customWidth="1"/>
    <col min="16221" max="16221" width="10" style="207" customWidth="1"/>
    <col min="16222" max="16222" width="17" style="207" customWidth="1"/>
    <col min="16223" max="16228" width="9.33203125" style="207" customWidth="1"/>
    <col min="16229" max="16384" width="9.33203125" style="207"/>
  </cols>
  <sheetData>
    <row r="1" spans="1:100" s="201" customFormat="1" ht="19.5" customHeight="1">
      <c r="A1" s="434" t="s">
        <v>831</v>
      </c>
      <c r="B1" s="434"/>
      <c r="C1" s="434"/>
      <c r="D1" s="434"/>
      <c r="E1" s="434"/>
      <c r="F1" s="434"/>
      <c r="G1" s="434"/>
      <c r="H1" s="434"/>
      <c r="I1" s="434"/>
      <c r="J1" s="434"/>
      <c r="K1" s="419" t="s">
        <v>831</v>
      </c>
      <c r="L1" s="419"/>
      <c r="M1" s="419"/>
      <c r="N1" s="419"/>
      <c r="O1" s="419"/>
      <c r="P1" s="419"/>
      <c r="Q1" s="419"/>
      <c r="R1" s="419"/>
      <c r="S1" s="419"/>
      <c r="T1" s="419"/>
      <c r="U1" s="419" t="s">
        <v>831</v>
      </c>
      <c r="V1" s="419"/>
      <c r="W1" s="419"/>
      <c r="X1" s="419"/>
      <c r="Y1" s="419"/>
      <c r="Z1" s="419"/>
      <c r="AA1" s="419"/>
      <c r="AB1" s="419"/>
      <c r="AC1" s="419"/>
      <c r="AD1" s="419"/>
      <c r="AE1" s="419" t="s">
        <v>831</v>
      </c>
      <c r="AF1" s="419"/>
      <c r="AG1" s="419"/>
      <c r="AH1" s="419"/>
      <c r="AI1" s="419"/>
      <c r="AJ1" s="419"/>
      <c r="AK1" s="419"/>
      <c r="AL1" s="419"/>
      <c r="AM1" s="419"/>
      <c r="AN1" s="419"/>
      <c r="AO1" s="419" t="s">
        <v>831</v>
      </c>
      <c r="AP1" s="419"/>
      <c r="AQ1" s="419"/>
      <c r="AR1" s="419"/>
      <c r="AS1" s="419"/>
      <c r="AT1" s="419"/>
      <c r="AU1" s="419"/>
      <c r="AV1" s="419"/>
      <c r="AW1" s="419"/>
      <c r="AX1" s="419"/>
      <c r="AY1" s="419" t="s">
        <v>831</v>
      </c>
      <c r="AZ1" s="419"/>
      <c r="BA1" s="419"/>
      <c r="BB1" s="419"/>
      <c r="BC1" s="419"/>
      <c r="BD1" s="419"/>
      <c r="BE1" s="419"/>
      <c r="BF1" s="419"/>
      <c r="BG1" s="419"/>
      <c r="BH1" s="419"/>
      <c r="BI1" s="419" t="s">
        <v>831</v>
      </c>
      <c r="BJ1" s="419"/>
      <c r="BK1" s="419"/>
      <c r="BL1" s="419"/>
      <c r="BM1" s="419"/>
      <c r="BN1" s="419"/>
      <c r="BO1" s="419"/>
      <c r="BP1" s="419"/>
      <c r="BQ1" s="419"/>
      <c r="BR1" s="419"/>
      <c r="BS1" s="419" t="s">
        <v>832</v>
      </c>
      <c r="BT1" s="419"/>
      <c r="BU1" s="419"/>
      <c r="BV1" s="419"/>
      <c r="BW1" s="419"/>
      <c r="BX1" s="419"/>
      <c r="BY1" s="419"/>
      <c r="BZ1" s="419"/>
      <c r="CA1" s="419"/>
      <c r="CB1" s="419"/>
      <c r="CC1" s="419" t="s">
        <v>831</v>
      </c>
      <c r="CD1" s="419"/>
      <c r="CE1" s="419"/>
      <c r="CF1" s="419"/>
      <c r="CG1" s="419"/>
      <c r="CH1" s="419"/>
      <c r="CI1" s="419"/>
      <c r="CJ1" s="419"/>
      <c r="CK1" s="419"/>
      <c r="CL1" s="419"/>
      <c r="CM1" s="419" t="s">
        <v>831</v>
      </c>
      <c r="CN1" s="419"/>
      <c r="CO1" s="419"/>
      <c r="CP1" s="419"/>
      <c r="CQ1" s="419"/>
      <c r="CR1" s="419"/>
      <c r="CS1" s="419"/>
      <c r="CT1" s="419"/>
      <c r="CU1" s="419"/>
      <c r="CV1" s="419"/>
    </row>
    <row r="2" spans="1:100" ht="16.5" customHeight="1">
      <c r="J2" s="253" t="s">
        <v>250</v>
      </c>
      <c r="T2" s="206" t="s">
        <v>250</v>
      </c>
      <c r="AD2" s="206" t="s">
        <v>250</v>
      </c>
      <c r="AN2" s="206" t="s">
        <v>250</v>
      </c>
      <c r="AX2" s="206" t="s">
        <v>250</v>
      </c>
      <c r="BH2" s="206" t="s">
        <v>250</v>
      </c>
      <c r="BR2" s="206" t="s">
        <v>250</v>
      </c>
      <c r="CB2" s="206" t="s">
        <v>250</v>
      </c>
      <c r="CL2" s="206" t="s">
        <v>250</v>
      </c>
      <c r="CV2" s="206" t="s">
        <v>250</v>
      </c>
    </row>
    <row r="3" spans="1:100" s="201" customFormat="1" ht="11.1" customHeight="1">
      <c r="A3" s="420" t="s">
        <v>251</v>
      </c>
      <c r="B3" s="421"/>
      <c r="C3" s="424" t="s">
        <v>252</v>
      </c>
      <c r="D3" s="426" t="s">
        <v>253</v>
      </c>
      <c r="E3" s="428" t="s">
        <v>254</v>
      </c>
      <c r="F3" s="428"/>
      <c r="G3" s="428"/>
      <c r="H3" s="428" t="s">
        <v>255</v>
      </c>
      <c r="I3" s="428"/>
      <c r="J3" s="429"/>
      <c r="K3" s="430" t="s">
        <v>251</v>
      </c>
      <c r="L3" s="431"/>
      <c r="M3" s="437" t="s">
        <v>252</v>
      </c>
      <c r="N3" s="435" t="s">
        <v>253</v>
      </c>
      <c r="O3" s="439" t="s">
        <v>254</v>
      </c>
      <c r="P3" s="439"/>
      <c r="Q3" s="439"/>
      <c r="R3" s="439" t="s">
        <v>255</v>
      </c>
      <c r="S3" s="439"/>
      <c r="T3" s="440"/>
      <c r="U3" s="430" t="s">
        <v>251</v>
      </c>
      <c r="V3" s="431"/>
      <c r="W3" s="437" t="s">
        <v>252</v>
      </c>
      <c r="X3" s="435" t="s">
        <v>253</v>
      </c>
      <c r="Y3" s="439" t="s">
        <v>254</v>
      </c>
      <c r="Z3" s="439"/>
      <c r="AA3" s="439"/>
      <c r="AB3" s="439" t="s">
        <v>255</v>
      </c>
      <c r="AC3" s="439"/>
      <c r="AD3" s="440"/>
      <c r="AE3" s="430" t="s">
        <v>251</v>
      </c>
      <c r="AF3" s="431"/>
      <c r="AG3" s="437" t="s">
        <v>252</v>
      </c>
      <c r="AH3" s="435" t="s">
        <v>253</v>
      </c>
      <c r="AI3" s="439" t="s">
        <v>254</v>
      </c>
      <c r="AJ3" s="439"/>
      <c r="AK3" s="439"/>
      <c r="AL3" s="439" t="s">
        <v>255</v>
      </c>
      <c r="AM3" s="439"/>
      <c r="AN3" s="440"/>
      <c r="AO3" s="441" t="s">
        <v>251</v>
      </c>
      <c r="AP3" s="437"/>
      <c r="AQ3" s="437" t="s">
        <v>252</v>
      </c>
      <c r="AR3" s="435" t="s">
        <v>253</v>
      </c>
      <c r="AS3" s="440" t="s">
        <v>254</v>
      </c>
      <c r="AT3" s="444"/>
      <c r="AU3" s="445"/>
      <c r="AV3" s="440" t="s">
        <v>255</v>
      </c>
      <c r="AW3" s="444"/>
      <c r="AX3" s="444"/>
      <c r="AY3" s="430" t="s">
        <v>251</v>
      </c>
      <c r="AZ3" s="431"/>
      <c r="BA3" s="437" t="s">
        <v>252</v>
      </c>
      <c r="BB3" s="435" t="s">
        <v>253</v>
      </c>
      <c r="BC3" s="439" t="s">
        <v>254</v>
      </c>
      <c r="BD3" s="439"/>
      <c r="BE3" s="439"/>
      <c r="BF3" s="439" t="s">
        <v>255</v>
      </c>
      <c r="BG3" s="439"/>
      <c r="BH3" s="440"/>
      <c r="BI3" s="430" t="s">
        <v>251</v>
      </c>
      <c r="BJ3" s="431"/>
      <c r="BK3" s="437" t="s">
        <v>252</v>
      </c>
      <c r="BL3" s="435" t="s">
        <v>253</v>
      </c>
      <c r="BM3" s="439" t="s">
        <v>254</v>
      </c>
      <c r="BN3" s="439"/>
      <c r="BO3" s="439"/>
      <c r="BP3" s="439" t="s">
        <v>255</v>
      </c>
      <c r="BQ3" s="439"/>
      <c r="BR3" s="440"/>
      <c r="BS3" s="430" t="s">
        <v>251</v>
      </c>
      <c r="BT3" s="431"/>
      <c r="BU3" s="437" t="s">
        <v>252</v>
      </c>
      <c r="BV3" s="435" t="s">
        <v>253</v>
      </c>
      <c r="BW3" s="439" t="s">
        <v>254</v>
      </c>
      <c r="BX3" s="439"/>
      <c r="BY3" s="439"/>
      <c r="BZ3" s="439" t="s">
        <v>255</v>
      </c>
      <c r="CA3" s="439"/>
      <c r="CB3" s="440"/>
      <c r="CC3" s="430" t="s">
        <v>251</v>
      </c>
      <c r="CD3" s="431"/>
      <c r="CE3" s="437" t="s">
        <v>252</v>
      </c>
      <c r="CF3" s="435" t="s">
        <v>253</v>
      </c>
      <c r="CG3" s="439" t="s">
        <v>254</v>
      </c>
      <c r="CH3" s="439"/>
      <c r="CI3" s="439"/>
      <c r="CJ3" s="439" t="s">
        <v>255</v>
      </c>
      <c r="CK3" s="439"/>
      <c r="CL3" s="440"/>
      <c r="CM3" s="430" t="s">
        <v>251</v>
      </c>
      <c r="CN3" s="431"/>
      <c r="CO3" s="437" t="s">
        <v>252</v>
      </c>
      <c r="CP3" s="435" t="s">
        <v>253</v>
      </c>
      <c r="CQ3" s="439" t="s">
        <v>254</v>
      </c>
      <c r="CR3" s="439"/>
      <c r="CS3" s="439"/>
      <c r="CT3" s="439" t="s">
        <v>255</v>
      </c>
      <c r="CU3" s="439"/>
      <c r="CV3" s="440"/>
    </row>
    <row r="4" spans="1:100" s="201" customFormat="1" ht="11.1" customHeight="1">
      <c r="A4" s="422"/>
      <c r="B4" s="423"/>
      <c r="C4" s="425"/>
      <c r="D4" s="427"/>
      <c r="E4" s="254" t="s">
        <v>22</v>
      </c>
      <c r="F4" s="254" t="s">
        <v>34</v>
      </c>
      <c r="G4" s="255" t="s">
        <v>20</v>
      </c>
      <c r="H4" s="254" t="s">
        <v>22</v>
      </c>
      <c r="I4" s="254" t="s">
        <v>6</v>
      </c>
      <c r="J4" s="256" t="s">
        <v>7</v>
      </c>
      <c r="K4" s="432"/>
      <c r="L4" s="433"/>
      <c r="M4" s="438"/>
      <c r="N4" s="436"/>
      <c r="O4" s="208" t="s">
        <v>22</v>
      </c>
      <c r="P4" s="208" t="s">
        <v>34</v>
      </c>
      <c r="Q4" s="209" t="s">
        <v>20</v>
      </c>
      <c r="R4" s="208" t="s">
        <v>22</v>
      </c>
      <c r="S4" s="208" t="s">
        <v>6</v>
      </c>
      <c r="T4" s="210" t="s">
        <v>7</v>
      </c>
      <c r="U4" s="432"/>
      <c r="V4" s="433"/>
      <c r="W4" s="438"/>
      <c r="X4" s="436"/>
      <c r="Y4" s="208" t="s">
        <v>22</v>
      </c>
      <c r="Z4" s="208" t="s">
        <v>34</v>
      </c>
      <c r="AA4" s="209" t="s">
        <v>20</v>
      </c>
      <c r="AB4" s="208" t="s">
        <v>22</v>
      </c>
      <c r="AC4" s="208" t="s">
        <v>6</v>
      </c>
      <c r="AD4" s="210" t="s">
        <v>7</v>
      </c>
      <c r="AE4" s="432"/>
      <c r="AF4" s="433"/>
      <c r="AG4" s="438"/>
      <c r="AH4" s="436"/>
      <c r="AI4" s="208" t="s">
        <v>22</v>
      </c>
      <c r="AJ4" s="208" t="s">
        <v>34</v>
      </c>
      <c r="AK4" s="209" t="s">
        <v>20</v>
      </c>
      <c r="AL4" s="208" t="s">
        <v>22</v>
      </c>
      <c r="AM4" s="208" t="s">
        <v>6</v>
      </c>
      <c r="AN4" s="210" t="s">
        <v>7</v>
      </c>
      <c r="AO4" s="442"/>
      <c r="AP4" s="438"/>
      <c r="AQ4" s="438"/>
      <c r="AR4" s="443"/>
      <c r="AS4" s="208" t="s">
        <v>22</v>
      </c>
      <c r="AT4" s="208" t="s">
        <v>34</v>
      </c>
      <c r="AU4" s="209" t="s">
        <v>20</v>
      </c>
      <c r="AV4" s="208" t="s">
        <v>22</v>
      </c>
      <c r="AW4" s="208" t="s">
        <v>6</v>
      </c>
      <c r="AX4" s="210" t="s">
        <v>7</v>
      </c>
      <c r="AY4" s="432"/>
      <c r="AZ4" s="433"/>
      <c r="BA4" s="438"/>
      <c r="BB4" s="436"/>
      <c r="BC4" s="208" t="s">
        <v>22</v>
      </c>
      <c r="BD4" s="208" t="s">
        <v>34</v>
      </c>
      <c r="BE4" s="209" t="s">
        <v>20</v>
      </c>
      <c r="BF4" s="208" t="s">
        <v>22</v>
      </c>
      <c r="BG4" s="208" t="s">
        <v>6</v>
      </c>
      <c r="BH4" s="210" t="s">
        <v>7</v>
      </c>
      <c r="BI4" s="432"/>
      <c r="BJ4" s="433"/>
      <c r="BK4" s="438"/>
      <c r="BL4" s="436"/>
      <c r="BM4" s="208" t="s">
        <v>22</v>
      </c>
      <c r="BN4" s="208" t="s">
        <v>34</v>
      </c>
      <c r="BO4" s="209" t="s">
        <v>20</v>
      </c>
      <c r="BP4" s="208" t="s">
        <v>22</v>
      </c>
      <c r="BQ4" s="208" t="s">
        <v>6</v>
      </c>
      <c r="BR4" s="210" t="s">
        <v>7</v>
      </c>
      <c r="BS4" s="432"/>
      <c r="BT4" s="433"/>
      <c r="BU4" s="438"/>
      <c r="BV4" s="436"/>
      <c r="BW4" s="208" t="s">
        <v>22</v>
      </c>
      <c r="BX4" s="208" t="s">
        <v>34</v>
      </c>
      <c r="BY4" s="209" t="s">
        <v>20</v>
      </c>
      <c r="BZ4" s="208" t="s">
        <v>22</v>
      </c>
      <c r="CA4" s="208" t="s">
        <v>6</v>
      </c>
      <c r="CB4" s="210" t="s">
        <v>7</v>
      </c>
      <c r="CC4" s="432"/>
      <c r="CD4" s="433"/>
      <c r="CE4" s="438"/>
      <c r="CF4" s="436"/>
      <c r="CG4" s="208" t="s">
        <v>22</v>
      </c>
      <c r="CH4" s="208" t="s">
        <v>34</v>
      </c>
      <c r="CI4" s="209" t="s">
        <v>20</v>
      </c>
      <c r="CJ4" s="208" t="s">
        <v>22</v>
      </c>
      <c r="CK4" s="208" t="s">
        <v>6</v>
      </c>
      <c r="CL4" s="210" t="s">
        <v>7</v>
      </c>
      <c r="CM4" s="432"/>
      <c r="CN4" s="433"/>
      <c r="CO4" s="438"/>
      <c r="CP4" s="436"/>
      <c r="CQ4" s="208" t="s">
        <v>22</v>
      </c>
      <c r="CR4" s="208" t="s">
        <v>34</v>
      </c>
      <c r="CS4" s="209" t="s">
        <v>20</v>
      </c>
      <c r="CT4" s="208" t="s">
        <v>22</v>
      </c>
      <c r="CU4" s="208" t="s">
        <v>6</v>
      </c>
      <c r="CV4" s="210" t="s">
        <v>7</v>
      </c>
    </row>
    <row r="5" spans="1:100" ht="11.1" customHeight="1">
      <c r="B5" s="257"/>
      <c r="C5" s="258"/>
      <c r="D5" s="259"/>
      <c r="E5" s="239"/>
      <c r="F5" s="240"/>
      <c r="G5" s="240"/>
      <c r="H5" s="260"/>
      <c r="I5" s="240"/>
      <c r="J5" s="240"/>
      <c r="L5" s="215"/>
      <c r="M5" s="211"/>
      <c r="N5" s="212"/>
      <c r="O5" s="216"/>
      <c r="P5" s="217"/>
      <c r="Q5" s="217"/>
      <c r="R5" s="217"/>
      <c r="S5" s="217"/>
      <c r="T5" s="217"/>
      <c r="V5" s="215"/>
      <c r="W5" s="211"/>
      <c r="X5" s="212"/>
      <c r="Y5" s="213"/>
      <c r="Z5" s="214"/>
      <c r="AA5" s="214"/>
      <c r="AB5" s="214"/>
      <c r="AC5" s="214"/>
      <c r="AD5" s="214"/>
      <c r="AF5" s="215"/>
      <c r="AG5" s="211"/>
      <c r="AH5" s="212"/>
      <c r="AI5" s="213"/>
      <c r="AJ5" s="214"/>
      <c r="AK5" s="214"/>
      <c r="AL5" s="214"/>
      <c r="AM5" s="214"/>
      <c r="AN5" s="214"/>
      <c r="AP5" s="215"/>
      <c r="AQ5" s="211"/>
      <c r="AR5" s="212"/>
      <c r="AS5" s="213"/>
      <c r="AT5" s="214"/>
      <c r="AU5" s="214"/>
      <c r="AV5" s="214"/>
      <c r="AW5" s="214"/>
      <c r="AX5" s="214"/>
      <c r="AZ5" s="215"/>
      <c r="BA5" s="211"/>
      <c r="BB5" s="212"/>
      <c r="BC5" s="213"/>
      <c r="BD5" s="214"/>
      <c r="BE5" s="214"/>
      <c r="BF5" s="214"/>
      <c r="BG5" s="214"/>
      <c r="BH5" s="214"/>
      <c r="BJ5" s="215"/>
      <c r="BK5" s="211"/>
      <c r="BL5" s="212"/>
      <c r="BM5" s="213"/>
      <c r="BN5" s="214"/>
      <c r="BO5" s="214"/>
      <c r="BP5" s="214"/>
      <c r="BQ5" s="214"/>
      <c r="BR5" s="214"/>
      <c r="BT5" s="215"/>
      <c r="BU5" s="211"/>
      <c r="BV5" s="212"/>
      <c r="BW5" s="213"/>
      <c r="BX5" s="214"/>
      <c r="BY5" s="214"/>
      <c r="BZ5" s="214"/>
      <c r="CA5" s="214"/>
      <c r="CB5" s="214"/>
      <c r="CD5" s="215"/>
      <c r="CE5" s="211"/>
      <c r="CF5" s="212"/>
      <c r="CG5" s="213"/>
      <c r="CH5" s="214"/>
      <c r="CI5" s="214"/>
      <c r="CJ5" s="214"/>
      <c r="CK5" s="214"/>
      <c r="CL5" s="214"/>
      <c r="CN5" s="215"/>
      <c r="CO5" s="218"/>
      <c r="CP5" s="219"/>
      <c r="CQ5" s="213"/>
      <c r="CR5" s="214"/>
      <c r="CS5" s="214"/>
      <c r="CT5" s="214"/>
      <c r="CU5" s="214"/>
      <c r="CV5" s="214"/>
    </row>
    <row r="6" spans="1:100" s="225" customFormat="1" ht="11.1" customHeight="1">
      <c r="A6" s="261"/>
      <c r="B6" s="262" t="s">
        <v>256</v>
      </c>
      <c r="C6" s="263"/>
      <c r="D6" s="264"/>
      <c r="E6" s="265">
        <v>71152</v>
      </c>
      <c r="F6" s="266">
        <v>70913</v>
      </c>
      <c r="G6" s="266">
        <v>239</v>
      </c>
      <c r="H6" s="266">
        <v>177411</v>
      </c>
      <c r="I6" s="266">
        <v>81367</v>
      </c>
      <c r="J6" s="266">
        <v>96044</v>
      </c>
      <c r="K6" s="202"/>
      <c r="L6" s="215" t="s">
        <v>257</v>
      </c>
      <c r="M6" s="220"/>
      <c r="N6" s="221"/>
      <c r="O6" s="213">
        <v>165</v>
      </c>
      <c r="P6" s="214">
        <v>165</v>
      </c>
      <c r="Q6" s="214" t="s">
        <v>2</v>
      </c>
      <c r="R6" s="214">
        <v>415</v>
      </c>
      <c r="S6" s="214">
        <v>190</v>
      </c>
      <c r="T6" s="214">
        <v>225</v>
      </c>
      <c r="U6" s="202"/>
      <c r="V6" s="215" t="s">
        <v>258</v>
      </c>
      <c r="W6" s="220"/>
      <c r="X6" s="221"/>
      <c r="Y6" s="213">
        <v>257</v>
      </c>
      <c r="Z6" s="214">
        <v>253</v>
      </c>
      <c r="AA6" s="214">
        <v>4</v>
      </c>
      <c r="AB6" s="214">
        <v>669</v>
      </c>
      <c r="AC6" s="214">
        <v>307</v>
      </c>
      <c r="AD6" s="214">
        <v>362</v>
      </c>
      <c r="AE6" s="202"/>
      <c r="AF6" s="215" t="s">
        <v>259</v>
      </c>
      <c r="AG6" s="220"/>
      <c r="AH6" s="221"/>
      <c r="AI6" s="213">
        <v>87</v>
      </c>
      <c r="AJ6" s="214">
        <v>87</v>
      </c>
      <c r="AK6" s="214" t="s">
        <v>2</v>
      </c>
      <c r="AL6" s="214">
        <v>205</v>
      </c>
      <c r="AM6" s="214">
        <v>88</v>
      </c>
      <c r="AN6" s="214">
        <v>117</v>
      </c>
      <c r="AO6" s="202"/>
      <c r="AP6" s="215" t="s">
        <v>260</v>
      </c>
      <c r="AQ6" s="220"/>
      <c r="AR6" s="221"/>
      <c r="AS6" s="213">
        <v>292</v>
      </c>
      <c r="AT6" s="214">
        <v>292</v>
      </c>
      <c r="AU6" s="214" t="s">
        <v>2</v>
      </c>
      <c r="AV6" s="214">
        <v>659</v>
      </c>
      <c r="AW6" s="214">
        <v>311</v>
      </c>
      <c r="AX6" s="214">
        <v>348</v>
      </c>
      <c r="AY6" s="202"/>
      <c r="AZ6" s="215" t="s">
        <v>261</v>
      </c>
      <c r="BA6" s="220"/>
      <c r="BB6" s="221"/>
      <c r="BC6" s="213">
        <v>172</v>
      </c>
      <c r="BD6" s="214">
        <v>172</v>
      </c>
      <c r="BE6" s="214" t="s">
        <v>2</v>
      </c>
      <c r="BF6" s="214">
        <v>417</v>
      </c>
      <c r="BG6" s="214">
        <v>177</v>
      </c>
      <c r="BH6" s="214">
        <v>240</v>
      </c>
      <c r="BI6" s="202"/>
      <c r="BJ6" s="215" t="s">
        <v>262</v>
      </c>
      <c r="BK6" s="220" t="s">
        <v>263</v>
      </c>
      <c r="BL6" s="212" t="s">
        <v>264</v>
      </c>
      <c r="BM6" s="213">
        <v>49</v>
      </c>
      <c r="BN6" s="214">
        <v>49</v>
      </c>
      <c r="BO6" s="214" t="s">
        <v>2</v>
      </c>
      <c r="BP6" s="214">
        <v>164</v>
      </c>
      <c r="BQ6" s="214">
        <v>80</v>
      </c>
      <c r="BR6" s="214">
        <v>84</v>
      </c>
      <c r="BS6" s="202"/>
      <c r="BT6" s="215" t="s">
        <v>265</v>
      </c>
      <c r="BU6" s="220"/>
      <c r="BV6" s="221"/>
      <c r="BW6" s="213">
        <v>129</v>
      </c>
      <c r="BX6" s="214">
        <v>128</v>
      </c>
      <c r="BY6" s="214">
        <v>1</v>
      </c>
      <c r="BZ6" s="214">
        <v>324</v>
      </c>
      <c r="CA6" s="214">
        <v>159</v>
      </c>
      <c r="CB6" s="214">
        <v>165</v>
      </c>
      <c r="CC6" s="202"/>
      <c r="CD6" s="215" t="s">
        <v>814</v>
      </c>
      <c r="CE6" s="220"/>
      <c r="CF6" s="212"/>
      <c r="CG6" s="213">
        <v>98</v>
      </c>
      <c r="CH6" s="214">
        <v>98</v>
      </c>
      <c r="CI6" s="214" t="s">
        <v>2</v>
      </c>
      <c r="CJ6" s="214">
        <v>322</v>
      </c>
      <c r="CK6" s="214">
        <v>153</v>
      </c>
      <c r="CL6" s="214">
        <v>169</v>
      </c>
      <c r="CM6" s="202"/>
      <c r="CN6" s="215" t="s">
        <v>815</v>
      </c>
      <c r="CO6" s="220"/>
      <c r="CP6" s="212"/>
      <c r="CQ6" s="213">
        <v>40</v>
      </c>
      <c r="CR6" s="214">
        <v>40</v>
      </c>
      <c r="CS6" s="214" t="s">
        <v>2</v>
      </c>
      <c r="CT6" s="214">
        <v>144</v>
      </c>
      <c r="CU6" s="214">
        <v>63</v>
      </c>
      <c r="CV6" s="214">
        <v>81</v>
      </c>
    </row>
    <row r="7" spans="1:100" ht="11.1" customHeight="1">
      <c r="B7" s="257"/>
      <c r="C7" s="263"/>
      <c r="D7" s="259"/>
      <c r="E7" s="239"/>
      <c r="F7" s="240"/>
      <c r="G7" s="240"/>
      <c r="H7" s="240"/>
      <c r="I7" s="240"/>
      <c r="J7" s="240"/>
      <c r="L7" s="215" t="s">
        <v>268</v>
      </c>
      <c r="M7" s="220"/>
      <c r="N7" s="212"/>
      <c r="O7" s="213">
        <v>216</v>
      </c>
      <c r="P7" s="214">
        <v>216</v>
      </c>
      <c r="Q7" s="214" t="s">
        <v>2</v>
      </c>
      <c r="R7" s="214">
        <v>596</v>
      </c>
      <c r="S7" s="214">
        <v>293</v>
      </c>
      <c r="T7" s="214">
        <v>303</v>
      </c>
      <c r="V7" s="215" t="s">
        <v>269</v>
      </c>
      <c r="W7" s="220"/>
      <c r="X7" s="212"/>
      <c r="Y7" s="213">
        <v>45</v>
      </c>
      <c r="Z7" s="214">
        <v>44</v>
      </c>
      <c r="AA7" s="214">
        <v>1</v>
      </c>
      <c r="AB7" s="214">
        <v>147</v>
      </c>
      <c r="AC7" s="214">
        <v>61</v>
      </c>
      <c r="AD7" s="214">
        <v>86</v>
      </c>
      <c r="AF7" s="215" t="s">
        <v>270</v>
      </c>
      <c r="AG7" s="220"/>
      <c r="AH7" s="212"/>
      <c r="AI7" s="213">
        <v>100</v>
      </c>
      <c r="AJ7" s="214">
        <v>100</v>
      </c>
      <c r="AK7" s="214" t="s">
        <v>2</v>
      </c>
      <c r="AL7" s="214">
        <v>206</v>
      </c>
      <c r="AM7" s="214">
        <v>98</v>
      </c>
      <c r="AN7" s="214">
        <v>108</v>
      </c>
      <c r="AP7" s="215" t="s">
        <v>271</v>
      </c>
      <c r="AQ7" s="220"/>
      <c r="AR7" s="212"/>
      <c r="AS7" s="213">
        <v>146</v>
      </c>
      <c r="AT7" s="214">
        <v>145</v>
      </c>
      <c r="AU7" s="214">
        <v>1</v>
      </c>
      <c r="AV7" s="214">
        <v>373</v>
      </c>
      <c r="AW7" s="214">
        <v>193</v>
      </c>
      <c r="AX7" s="214">
        <v>180</v>
      </c>
      <c r="AZ7" s="215" t="s">
        <v>272</v>
      </c>
      <c r="BA7" s="220"/>
      <c r="BB7" s="212"/>
      <c r="BC7" s="213">
        <v>210</v>
      </c>
      <c r="BD7" s="214">
        <v>210</v>
      </c>
      <c r="BE7" s="214" t="s">
        <v>2</v>
      </c>
      <c r="BF7" s="214">
        <v>528</v>
      </c>
      <c r="BG7" s="214">
        <v>241</v>
      </c>
      <c r="BH7" s="214">
        <v>287</v>
      </c>
      <c r="BJ7" s="215" t="s">
        <v>273</v>
      </c>
      <c r="BK7" s="220" t="s">
        <v>274</v>
      </c>
      <c r="BL7" s="212" t="s">
        <v>275</v>
      </c>
      <c r="BM7" s="213" t="s">
        <v>276</v>
      </c>
      <c r="BN7" s="214" t="s">
        <v>276</v>
      </c>
      <c r="BO7" s="214" t="s">
        <v>276</v>
      </c>
      <c r="BP7" s="214" t="s">
        <v>276</v>
      </c>
      <c r="BQ7" s="214" t="s">
        <v>276</v>
      </c>
      <c r="BR7" s="214" t="s">
        <v>276</v>
      </c>
      <c r="BT7" s="215" t="s">
        <v>277</v>
      </c>
      <c r="BU7" s="220"/>
      <c r="BV7" s="212"/>
      <c r="BW7" s="213">
        <v>70</v>
      </c>
      <c r="BX7" s="214">
        <v>70</v>
      </c>
      <c r="BY7" s="214" t="s">
        <v>2</v>
      </c>
      <c r="BZ7" s="214">
        <v>180</v>
      </c>
      <c r="CA7" s="214">
        <v>77</v>
      </c>
      <c r="CB7" s="214">
        <v>103</v>
      </c>
      <c r="CD7" s="215" t="s">
        <v>266</v>
      </c>
      <c r="CE7" s="220"/>
      <c r="CF7" s="221"/>
      <c r="CG7" s="213">
        <v>488</v>
      </c>
      <c r="CH7" s="214">
        <v>480</v>
      </c>
      <c r="CI7" s="214">
        <v>8</v>
      </c>
      <c r="CJ7" s="214">
        <v>1862</v>
      </c>
      <c r="CK7" s="214">
        <v>848</v>
      </c>
      <c r="CL7" s="214">
        <v>1014</v>
      </c>
      <c r="CN7" s="215" t="s">
        <v>267</v>
      </c>
      <c r="CO7" s="224"/>
      <c r="CP7" s="219"/>
      <c r="CQ7" s="213">
        <v>136</v>
      </c>
      <c r="CR7" s="214">
        <v>136</v>
      </c>
      <c r="CS7" s="214" t="s">
        <v>2</v>
      </c>
      <c r="CT7" s="214">
        <v>436</v>
      </c>
      <c r="CU7" s="214">
        <v>207</v>
      </c>
      <c r="CV7" s="214">
        <v>229</v>
      </c>
    </row>
    <row r="8" spans="1:100" s="228" customFormat="1" ht="11.1" customHeight="1">
      <c r="A8" s="267"/>
      <c r="B8" s="262" t="s">
        <v>280</v>
      </c>
      <c r="C8" s="263"/>
      <c r="D8" s="268"/>
      <c r="E8" s="265">
        <v>66885</v>
      </c>
      <c r="F8" s="266">
        <v>65612</v>
      </c>
      <c r="G8" s="266">
        <v>211</v>
      </c>
      <c r="H8" s="266">
        <v>163343</v>
      </c>
      <c r="I8" s="266">
        <v>74894</v>
      </c>
      <c r="J8" s="266">
        <v>88449</v>
      </c>
      <c r="K8" s="202"/>
      <c r="L8" s="215" t="s">
        <v>281</v>
      </c>
      <c r="M8" s="220"/>
      <c r="N8" s="227"/>
      <c r="O8" s="213">
        <v>79</v>
      </c>
      <c r="P8" s="214">
        <v>79</v>
      </c>
      <c r="Q8" s="214" t="s">
        <v>2</v>
      </c>
      <c r="R8" s="214">
        <v>255</v>
      </c>
      <c r="S8" s="214">
        <v>121</v>
      </c>
      <c r="T8" s="214">
        <v>134</v>
      </c>
      <c r="U8" s="202"/>
      <c r="V8" s="215" t="s">
        <v>282</v>
      </c>
      <c r="W8" s="220"/>
      <c r="X8" s="227"/>
      <c r="Y8" s="213">
        <v>71</v>
      </c>
      <c r="Z8" s="214">
        <v>70</v>
      </c>
      <c r="AA8" s="214">
        <v>1</v>
      </c>
      <c r="AB8" s="214">
        <v>185</v>
      </c>
      <c r="AC8" s="214">
        <v>81</v>
      </c>
      <c r="AD8" s="214">
        <v>104</v>
      </c>
      <c r="AE8" s="202"/>
      <c r="AF8" s="215" t="s">
        <v>283</v>
      </c>
      <c r="AG8" s="220"/>
      <c r="AH8" s="227"/>
      <c r="AI8" s="213">
        <v>75</v>
      </c>
      <c r="AJ8" s="214">
        <v>75</v>
      </c>
      <c r="AK8" s="214" t="s">
        <v>2</v>
      </c>
      <c r="AL8" s="214">
        <v>172</v>
      </c>
      <c r="AM8" s="214">
        <v>75</v>
      </c>
      <c r="AN8" s="214">
        <v>97</v>
      </c>
      <c r="AO8" s="202"/>
      <c r="AP8" s="215" t="s">
        <v>284</v>
      </c>
      <c r="AQ8" s="220"/>
      <c r="AR8" s="227"/>
      <c r="AS8" s="213">
        <v>133</v>
      </c>
      <c r="AT8" s="214">
        <v>133</v>
      </c>
      <c r="AU8" s="214" t="s">
        <v>2</v>
      </c>
      <c r="AV8" s="214">
        <v>287</v>
      </c>
      <c r="AW8" s="214">
        <v>135</v>
      </c>
      <c r="AX8" s="214">
        <v>152</v>
      </c>
      <c r="AY8" s="202"/>
      <c r="AZ8" s="215" t="s">
        <v>285</v>
      </c>
      <c r="BA8" s="220"/>
      <c r="BB8" s="227"/>
      <c r="BC8" s="213">
        <v>115</v>
      </c>
      <c r="BD8" s="214">
        <v>114</v>
      </c>
      <c r="BE8" s="214">
        <v>1</v>
      </c>
      <c r="BF8" s="214">
        <v>391</v>
      </c>
      <c r="BG8" s="214">
        <v>153</v>
      </c>
      <c r="BH8" s="214">
        <v>238</v>
      </c>
      <c r="BI8" s="202"/>
      <c r="BJ8" s="215" t="s">
        <v>286</v>
      </c>
      <c r="BK8" s="220"/>
      <c r="BL8" s="227"/>
      <c r="BM8" s="213">
        <v>291</v>
      </c>
      <c r="BN8" s="214">
        <v>289</v>
      </c>
      <c r="BO8" s="214">
        <v>2</v>
      </c>
      <c r="BP8" s="214">
        <v>972</v>
      </c>
      <c r="BQ8" s="214">
        <v>465</v>
      </c>
      <c r="BR8" s="214">
        <v>507</v>
      </c>
      <c r="BS8" s="202"/>
      <c r="BT8" s="215" t="s">
        <v>287</v>
      </c>
      <c r="BU8" s="220"/>
      <c r="BV8" s="227"/>
      <c r="BW8" s="213">
        <v>9</v>
      </c>
      <c r="BX8" s="214">
        <v>9</v>
      </c>
      <c r="BY8" s="214" t="s">
        <v>2</v>
      </c>
      <c r="BZ8" s="214">
        <v>24</v>
      </c>
      <c r="CA8" s="214">
        <v>10</v>
      </c>
      <c r="CB8" s="214">
        <v>14</v>
      </c>
      <c r="CC8" s="202"/>
      <c r="CD8" s="215" t="s">
        <v>278</v>
      </c>
      <c r="CE8" s="220"/>
      <c r="CF8" s="212"/>
      <c r="CG8" s="213">
        <v>95</v>
      </c>
      <c r="CH8" s="214">
        <v>95</v>
      </c>
      <c r="CI8" s="214" t="s">
        <v>2</v>
      </c>
      <c r="CJ8" s="214">
        <v>360</v>
      </c>
      <c r="CK8" s="214">
        <v>174</v>
      </c>
      <c r="CL8" s="214">
        <v>186</v>
      </c>
      <c r="CM8" s="202"/>
      <c r="CN8" s="215" t="s">
        <v>279</v>
      </c>
      <c r="CO8" s="224"/>
      <c r="CP8" s="219"/>
      <c r="CQ8" s="213">
        <v>35</v>
      </c>
      <c r="CR8" s="214">
        <v>35</v>
      </c>
      <c r="CS8" s="214" t="s">
        <v>2</v>
      </c>
      <c r="CT8" s="214">
        <v>122</v>
      </c>
      <c r="CU8" s="214">
        <v>62</v>
      </c>
      <c r="CV8" s="214">
        <v>60</v>
      </c>
    </row>
    <row r="9" spans="1:100" ht="11.1" customHeight="1">
      <c r="B9" s="257"/>
      <c r="C9" s="263"/>
      <c r="D9" s="259"/>
      <c r="E9" s="239"/>
      <c r="F9" s="240"/>
      <c r="G9" s="240"/>
      <c r="H9" s="240"/>
      <c r="I9" s="240"/>
      <c r="J9" s="240"/>
      <c r="L9" s="215" t="s">
        <v>289</v>
      </c>
      <c r="M9" s="220"/>
      <c r="N9" s="212"/>
      <c r="O9" s="213">
        <v>188</v>
      </c>
      <c r="P9" s="214">
        <v>188</v>
      </c>
      <c r="Q9" s="214" t="s">
        <v>2</v>
      </c>
      <c r="R9" s="214">
        <v>404</v>
      </c>
      <c r="S9" s="214">
        <v>171</v>
      </c>
      <c r="T9" s="214">
        <v>233</v>
      </c>
      <c r="V9" s="215" t="s">
        <v>290</v>
      </c>
      <c r="W9" s="220"/>
      <c r="X9" s="212"/>
      <c r="Y9" s="213">
        <v>135</v>
      </c>
      <c r="Z9" s="214">
        <v>135</v>
      </c>
      <c r="AA9" s="214" t="s">
        <v>2</v>
      </c>
      <c r="AB9" s="214">
        <v>372</v>
      </c>
      <c r="AC9" s="214">
        <v>175</v>
      </c>
      <c r="AD9" s="214">
        <v>197</v>
      </c>
      <c r="AF9" s="215" t="s">
        <v>291</v>
      </c>
      <c r="AG9" s="220"/>
      <c r="AH9" s="212"/>
      <c r="AI9" s="213">
        <v>119</v>
      </c>
      <c r="AJ9" s="214">
        <v>119</v>
      </c>
      <c r="AK9" s="214" t="s">
        <v>2</v>
      </c>
      <c r="AL9" s="214">
        <v>270</v>
      </c>
      <c r="AM9" s="214">
        <v>133</v>
      </c>
      <c r="AN9" s="214">
        <v>137</v>
      </c>
      <c r="AP9" s="215" t="s">
        <v>292</v>
      </c>
      <c r="AQ9" s="220"/>
      <c r="AR9" s="212"/>
      <c r="AS9" s="213">
        <v>160</v>
      </c>
      <c r="AT9" s="214">
        <v>160</v>
      </c>
      <c r="AU9" s="214" t="s">
        <v>2</v>
      </c>
      <c r="AV9" s="214">
        <v>314</v>
      </c>
      <c r="AW9" s="214">
        <v>127</v>
      </c>
      <c r="AX9" s="214">
        <v>187</v>
      </c>
      <c r="AZ9" s="215" t="s">
        <v>293</v>
      </c>
      <c r="BA9" s="220"/>
      <c r="BB9" s="212"/>
      <c r="BC9" s="213">
        <v>171</v>
      </c>
      <c r="BD9" s="214">
        <v>171</v>
      </c>
      <c r="BE9" s="214" t="s">
        <v>2</v>
      </c>
      <c r="BF9" s="214">
        <v>445</v>
      </c>
      <c r="BG9" s="214">
        <v>194</v>
      </c>
      <c r="BH9" s="214">
        <v>251</v>
      </c>
      <c r="BJ9" s="215" t="s">
        <v>294</v>
      </c>
      <c r="BK9" s="220"/>
      <c r="BL9" s="212"/>
      <c r="BM9" s="213">
        <v>147</v>
      </c>
      <c r="BN9" s="214">
        <v>147</v>
      </c>
      <c r="BO9" s="214" t="s">
        <v>2</v>
      </c>
      <c r="BP9" s="214">
        <v>454</v>
      </c>
      <c r="BQ9" s="214">
        <v>227</v>
      </c>
      <c r="BR9" s="214">
        <v>227</v>
      </c>
      <c r="BT9" s="215" t="s">
        <v>295</v>
      </c>
      <c r="BU9" s="220"/>
      <c r="BV9" s="212"/>
      <c r="BW9" s="213">
        <v>20</v>
      </c>
      <c r="BX9" s="214">
        <v>20</v>
      </c>
      <c r="BY9" s="214" t="s">
        <v>2</v>
      </c>
      <c r="BZ9" s="214">
        <v>61</v>
      </c>
      <c r="CA9" s="214">
        <v>29</v>
      </c>
      <c r="CB9" s="214">
        <v>32</v>
      </c>
      <c r="CC9" s="226"/>
      <c r="CD9" s="215"/>
      <c r="CE9" s="220"/>
      <c r="CF9" s="227"/>
      <c r="CG9" s="213"/>
      <c r="CH9" s="214"/>
      <c r="CI9" s="214"/>
      <c r="CJ9" s="214"/>
      <c r="CK9" s="214"/>
      <c r="CL9" s="214"/>
      <c r="CN9" s="215" t="s">
        <v>288</v>
      </c>
      <c r="CO9" s="224"/>
      <c r="CP9" s="219"/>
      <c r="CQ9" s="213">
        <v>23</v>
      </c>
      <c r="CR9" s="214">
        <v>23</v>
      </c>
      <c r="CS9" s="214" t="s">
        <v>2</v>
      </c>
      <c r="CT9" s="214">
        <v>58</v>
      </c>
      <c r="CU9" s="214">
        <v>26</v>
      </c>
      <c r="CV9" s="214">
        <v>32</v>
      </c>
    </row>
    <row r="10" spans="1:100" ht="11.1" customHeight="1">
      <c r="B10" s="262" t="s">
        <v>298</v>
      </c>
      <c r="C10" s="263"/>
      <c r="D10" s="268"/>
      <c r="E10" s="265">
        <v>2519</v>
      </c>
      <c r="F10" s="266">
        <v>2517</v>
      </c>
      <c r="G10" s="266">
        <v>2</v>
      </c>
      <c r="H10" s="266">
        <v>5072</v>
      </c>
      <c r="I10" s="266">
        <v>2284</v>
      </c>
      <c r="J10" s="266">
        <v>2788</v>
      </c>
      <c r="L10" s="215" t="s">
        <v>299</v>
      </c>
      <c r="M10" s="220"/>
      <c r="N10" s="227"/>
      <c r="O10" s="213">
        <v>71</v>
      </c>
      <c r="P10" s="214">
        <v>70</v>
      </c>
      <c r="Q10" s="214">
        <v>1</v>
      </c>
      <c r="R10" s="214">
        <v>155</v>
      </c>
      <c r="S10" s="214">
        <v>66</v>
      </c>
      <c r="T10" s="214">
        <v>89</v>
      </c>
      <c r="V10" s="215" t="s">
        <v>300</v>
      </c>
      <c r="W10" s="220"/>
      <c r="X10" s="227"/>
      <c r="Y10" s="213">
        <v>141</v>
      </c>
      <c r="Z10" s="214">
        <v>140</v>
      </c>
      <c r="AA10" s="214">
        <v>1</v>
      </c>
      <c r="AB10" s="214">
        <v>351</v>
      </c>
      <c r="AC10" s="214">
        <v>173</v>
      </c>
      <c r="AD10" s="214">
        <v>178</v>
      </c>
      <c r="AF10" s="215" t="s">
        <v>301</v>
      </c>
      <c r="AG10" s="220"/>
      <c r="AH10" s="227"/>
      <c r="AI10" s="213">
        <v>148</v>
      </c>
      <c r="AJ10" s="214">
        <v>146</v>
      </c>
      <c r="AK10" s="214">
        <v>2</v>
      </c>
      <c r="AL10" s="214">
        <v>442</v>
      </c>
      <c r="AM10" s="214">
        <v>199</v>
      </c>
      <c r="AN10" s="214">
        <v>243</v>
      </c>
      <c r="AP10" s="215" t="s">
        <v>302</v>
      </c>
      <c r="AQ10" s="220"/>
      <c r="AR10" s="227"/>
      <c r="AS10" s="213">
        <v>330</v>
      </c>
      <c r="AT10" s="214">
        <v>328</v>
      </c>
      <c r="AU10" s="214">
        <v>2</v>
      </c>
      <c r="AV10" s="214">
        <v>791</v>
      </c>
      <c r="AW10" s="214">
        <v>366</v>
      </c>
      <c r="AX10" s="214">
        <v>425</v>
      </c>
      <c r="AZ10" s="215" t="s">
        <v>303</v>
      </c>
      <c r="BA10" s="220"/>
      <c r="BB10" s="227"/>
      <c r="BC10" s="213">
        <v>170</v>
      </c>
      <c r="BD10" s="214">
        <v>170</v>
      </c>
      <c r="BE10" s="214" t="s">
        <v>2</v>
      </c>
      <c r="BF10" s="214">
        <v>452</v>
      </c>
      <c r="BG10" s="214">
        <v>212</v>
      </c>
      <c r="BH10" s="214">
        <v>240</v>
      </c>
      <c r="BJ10" s="215" t="s">
        <v>304</v>
      </c>
      <c r="BK10" s="220"/>
      <c r="BL10" s="227"/>
      <c r="BM10" s="213">
        <v>65</v>
      </c>
      <c r="BN10" s="214">
        <v>65</v>
      </c>
      <c r="BO10" s="214" t="s">
        <v>2</v>
      </c>
      <c r="BP10" s="214">
        <v>207</v>
      </c>
      <c r="BQ10" s="214">
        <v>97</v>
      </c>
      <c r="BR10" s="214">
        <v>110</v>
      </c>
      <c r="BT10" s="215"/>
      <c r="BU10" s="220"/>
      <c r="BV10" s="227"/>
      <c r="BW10" s="213"/>
      <c r="BX10" s="214"/>
      <c r="BY10" s="214"/>
      <c r="BZ10" s="214"/>
      <c r="CA10" s="214"/>
      <c r="CB10" s="214"/>
      <c r="CD10" s="229" t="s">
        <v>296</v>
      </c>
      <c r="CE10" s="220"/>
      <c r="CF10" s="212"/>
      <c r="CG10" s="222">
        <v>1129</v>
      </c>
      <c r="CH10" s="223">
        <v>1126</v>
      </c>
      <c r="CI10" s="223">
        <v>3</v>
      </c>
      <c r="CJ10" s="223">
        <v>3854</v>
      </c>
      <c r="CK10" s="223">
        <v>1845</v>
      </c>
      <c r="CL10" s="223">
        <v>2009</v>
      </c>
      <c r="CN10" s="215" t="s">
        <v>297</v>
      </c>
      <c r="CO10" s="224"/>
      <c r="CP10" s="219"/>
      <c r="CQ10" s="213">
        <v>10</v>
      </c>
      <c r="CR10" s="214">
        <v>10</v>
      </c>
      <c r="CS10" s="214" t="s">
        <v>2</v>
      </c>
      <c r="CT10" s="214">
        <v>26</v>
      </c>
      <c r="CU10" s="214">
        <v>12</v>
      </c>
      <c r="CV10" s="214">
        <v>14</v>
      </c>
    </row>
    <row r="11" spans="1:100" ht="11.1" customHeight="1">
      <c r="B11" s="257" t="s">
        <v>307</v>
      </c>
      <c r="C11" s="263"/>
      <c r="D11" s="259"/>
      <c r="E11" s="239">
        <v>221</v>
      </c>
      <c r="F11" s="240">
        <v>219</v>
      </c>
      <c r="G11" s="240">
        <v>2</v>
      </c>
      <c r="H11" s="240">
        <v>365</v>
      </c>
      <c r="I11" s="240">
        <v>163</v>
      </c>
      <c r="J11" s="240">
        <v>202</v>
      </c>
      <c r="L11" s="215" t="s">
        <v>308</v>
      </c>
      <c r="M11" s="220"/>
      <c r="N11" s="212"/>
      <c r="O11" s="213">
        <v>85</v>
      </c>
      <c r="P11" s="214">
        <v>84</v>
      </c>
      <c r="Q11" s="214">
        <v>1</v>
      </c>
      <c r="R11" s="214">
        <v>190</v>
      </c>
      <c r="S11" s="214">
        <v>83</v>
      </c>
      <c r="T11" s="214">
        <v>107</v>
      </c>
      <c r="V11" s="215" t="s">
        <v>309</v>
      </c>
      <c r="W11" s="220"/>
      <c r="X11" s="212"/>
      <c r="Y11" s="213">
        <v>82</v>
      </c>
      <c r="Z11" s="214">
        <v>82</v>
      </c>
      <c r="AA11" s="214" t="s">
        <v>2</v>
      </c>
      <c r="AB11" s="214">
        <v>188</v>
      </c>
      <c r="AC11" s="214">
        <v>82</v>
      </c>
      <c r="AD11" s="214">
        <v>106</v>
      </c>
      <c r="AF11" s="215"/>
      <c r="AG11" s="220"/>
      <c r="AH11" s="212"/>
      <c r="AI11" s="213"/>
      <c r="AJ11" s="214"/>
      <c r="AK11" s="214"/>
      <c r="AL11" s="214"/>
      <c r="AM11" s="214"/>
      <c r="AN11" s="214"/>
      <c r="AP11" s="215" t="s">
        <v>310</v>
      </c>
      <c r="AQ11" s="220"/>
      <c r="AR11" s="212"/>
      <c r="AS11" s="213">
        <v>130</v>
      </c>
      <c r="AT11" s="214">
        <v>129</v>
      </c>
      <c r="AU11" s="214">
        <v>1</v>
      </c>
      <c r="AV11" s="214">
        <v>362</v>
      </c>
      <c r="AW11" s="214">
        <v>158</v>
      </c>
      <c r="AX11" s="214">
        <v>204</v>
      </c>
      <c r="AZ11" s="215" t="s">
        <v>311</v>
      </c>
      <c r="BA11" s="220"/>
      <c r="BB11" s="212"/>
      <c r="BC11" s="213">
        <v>120</v>
      </c>
      <c r="BD11" s="214">
        <v>120</v>
      </c>
      <c r="BE11" s="214" t="s">
        <v>2</v>
      </c>
      <c r="BF11" s="214">
        <v>308</v>
      </c>
      <c r="BG11" s="214">
        <v>140</v>
      </c>
      <c r="BH11" s="214">
        <v>168</v>
      </c>
      <c r="BJ11" s="215" t="s">
        <v>312</v>
      </c>
      <c r="BK11" s="220"/>
      <c r="BL11" s="212"/>
      <c r="BM11" s="213">
        <v>16</v>
      </c>
      <c r="BN11" s="214">
        <v>9</v>
      </c>
      <c r="BO11" s="214">
        <v>7</v>
      </c>
      <c r="BP11" s="214">
        <v>166</v>
      </c>
      <c r="BQ11" s="214">
        <v>39</v>
      </c>
      <c r="BR11" s="214">
        <v>127</v>
      </c>
      <c r="BS11" s="226"/>
      <c r="BT11" s="229" t="s">
        <v>313</v>
      </c>
      <c r="BU11" s="220"/>
      <c r="BV11" s="212"/>
      <c r="BW11" s="222">
        <v>1875</v>
      </c>
      <c r="BX11" s="223">
        <v>1867</v>
      </c>
      <c r="BY11" s="223">
        <v>8</v>
      </c>
      <c r="BZ11" s="223">
        <v>5764</v>
      </c>
      <c r="CA11" s="223">
        <v>2640</v>
      </c>
      <c r="CB11" s="223">
        <v>3124</v>
      </c>
      <c r="CD11" s="215" t="s">
        <v>305</v>
      </c>
      <c r="CE11" s="220"/>
      <c r="CF11" s="227"/>
      <c r="CG11" s="213">
        <v>158</v>
      </c>
      <c r="CH11" s="214">
        <v>158</v>
      </c>
      <c r="CI11" s="214" t="s">
        <v>2</v>
      </c>
      <c r="CJ11" s="214">
        <v>512</v>
      </c>
      <c r="CK11" s="214">
        <v>241</v>
      </c>
      <c r="CL11" s="214">
        <v>271</v>
      </c>
      <c r="CN11" s="215" t="s">
        <v>306</v>
      </c>
      <c r="CO11" s="224"/>
      <c r="CP11" s="219"/>
      <c r="CQ11" s="213">
        <v>88</v>
      </c>
      <c r="CR11" s="214">
        <v>88</v>
      </c>
      <c r="CS11" s="214" t="s">
        <v>2</v>
      </c>
      <c r="CT11" s="214">
        <v>265</v>
      </c>
      <c r="CU11" s="214">
        <v>127</v>
      </c>
      <c r="CV11" s="214">
        <v>138</v>
      </c>
    </row>
    <row r="12" spans="1:100" ht="11.1" customHeight="1">
      <c r="B12" s="257" t="s">
        <v>315</v>
      </c>
      <c r="C12" s="263"/>
      <c r="D12" s="259"/>
      <c r="E12" s="239">
        <v>16</v>
      </c>
      <c r="F12" s="240">
        <v>16</v>
      </c>
      <c r="G12" s="240" t="s">
        <v>2</v>
      </c>
      <c r="H12" s="240">
        <v>24</v>
      </c>
      <c r="I12" s="240">
        <v>9</v>
      </c>
      <c r="J12" s="240">
        <v>15</v>
      </c>
      <c r="L12" s="215" t="s">
        <v>316</v>
      </c>
      <c r="M12" s="220"/>
      <c r="N12" s="212"/>
      <c r="O12" s="213">
        <v>4</v>
      </c>
      <c r="P12" s="214">
        <v>4</v>
      </c>
      <c r="Q12" s="214" t="s">
        <v>2</v>
      </c>
      <c r="R12" s="214">
        <v>11</v>
      </c>
      <c r="S12" s="214">
        <v>4</v>
      </c>
      <c r="T12" s="214">
        <v>7</v>
      </c>
      <c r="V12" s="215" t="s">
        <v>317</v>
      </c>
      <c r="W12" s="220"/>
      <c r="X12" s="212"/>
      <c r="Y12" s="213">
        <v>88</v>
      </c>
      <c r="Z12" s="214">
        <v>88</v>
      </c>
      <c r="AA12" s="214" t="s">
        <v>2</v>
      </c>
      <c r="AB12" s="214">
        <v>184</v>
      </c>
      <c r="AC12" s="214">
        <v>82</v>
      </c>
      <c r="AD12" s="214">
        <v>102</v>
      </c>
      <c r="AE12" s="226"/>
      <c r="AF12" s="229" t="s">
        <v>318</v>
      </c>
      <c r="AG12" s="220"/>
      <c r="AH12" s="212"/>
      <c r="AI12" s="222">
        <v>3288</v>
      </c>
      <c r="AJ12" s="223">
        <v>3277</v>
      </c>
      <c r="AK12" s="223">
        <v>11</v>
      </c>
      <c r="AL12" s="223">
        <v>5415</v>
      </c>
      <c r="AM12" s="223">
        <v>2540</v>
      </c>
      <c r="AN12" s="223">
        <v>2875</v>
      </c>
      <c r="AP12" s="215" t="s">
        <v>319</v>
      </c>
      <c r="AQ12" s="220"/>
      <c r="AR12" s="212"/>
      <c r="AS12" s="213">
        <v>178</v>
      </c>
      <c r="AT12" s="214">
        <v>178</v>
      </c>
      <c r="AU12" s="214" t="s">
        <v>2</v>
      </c>
      <c r="AV12" s="214">
        <v>392</v>
      </c>
      <c r="AW12" s="214">
        <v>197</v>
      </c>
      <c r="AX12" s="214">
        <v>195</v>
      </c>
      <c r="AZ12" s="215" t="s">
        <v>320</v>
      </c>
      <c r="BA12" s="220"/>
      <c r="BB12" s="212"/>
      <c r="BC12" s="213">
        <v>192</v>
      </c>
      <c r="BD12" s="214">
        <v>192</v>
      </c>
      <c r="BE12" s="214" t="s">
        <v>2</v>
      </c>
      <c r="BF12" s="214">
        <v>451</v>
      </c>
      <c r="BG12" s="214">
        <v>228</v>
      </c>
      <c r="BH12" s="214">
        <v>223</v>
      </c>
      <c r="BJ12" s="215" t="s">
        <v>321</v>
      </c>
      <c r="BK12" s="220"/>
      <c r="BL12" s="212"/>
      <c r="BM12" s="213">
        <v>11</v>
      </c>
      <c r="BN12" s="214">
        <v>11</v>
      </c>
      <c r="BO12" s="214" t="s">
        <v>2</v>
      </c>
      <c r="BP12" s="214">
        <v>34</v>
      </c>
      <c r="BQ12" s="214">
        <v>20</v>
      </c>
      <c r="BR12" s="214">
        <v>14</v>
      </c>
      <c r="BT12" s="249" t="s">
        <v>821</v>
      </c>
      <c r="BU12" s="220" t="s">
        <v>263</v>
      </c>
      <c r="BV12" s="248" t="s">
        <v>822</v>
      </c>
      <c r="BW12" s="213">
        <v>93</v>
      </c>
      <c r="BX12" s="214">
        <v>93</v>
      </c>
      <c r="BY12" s="214" t="s">
        <v>2</v>
      </c>
      <c r="BZ12" s="214">
        <v>264</v>
      </c>
      <c r="CA12" s="214">
        <v>115</v>
      </c>
      <c r="CB12" s="214">
        <v>149</v>
      </c>
      <c r="CD12" s="215" t="s">
        <v>314</v>
      </c>
      <c r="CE12" s="220"/>
      <c r="CF12" s="212"/>
      <c r="CG12" s="213">
        <v>378</v>
      </c>
      <c r="CH12" s="214">
        <v>376</v>
      </c>
      <c r="CI12" s="214">
        <v>2</v>
      </c>
      <c r="CJ12" s="214">
        <v>1355</v>
      </c>
      <c r="CK12" s="214">
        <v>639</v>
      </c>
      <c r="CL12" s="214">
        <v>716</v>
      </c>
      <c r="CN12" s="231"/>
      <c r="CO12" s="232"/>
      <c r="CP12" s="233"/>
      <c r="CQ12" s="234"/>
      <c r="CR12" s="235"/>
      <c r="CS12" s="235"/>
      <c r="CT12" s="235"/>
      <c r="CU12" s="235"/>
      <c r="CV12" s="235"/>
    </row>
    <row r="13" spans="1:100" ht="11.1" customHeight="1">
      <c r="B13" s="257" t="s">
        <v>324</v>
      </c>
      <c r="C13" s="263" t="s">
        <v>263</v>
      </c>
      <c r="D13" s="259" t="s">
        <v>325</v>
      </c>
      <c r="E13" s="239">
        <v>57</v>
      </c>
      <c r="F13" s="240">
        <v>57</v>
      </c>
      <c r="G13" s="240" t="s">
        <v>2</v>
      </c>
      <c r="H13" s="240">
        <v>120</v>
      </c>
      <c r="I13" s="240">
        <v>48</v>
      </c>
      <c r="J13" s="240">
        <v>72</v>
      </c>
      <c r="L13" s="215" t="s">
        <v>326</v>
      </c>
      <c r="M13" s="220"/>
      <c r="N13" s="212"/>
      <c r="O13" s="213" t="s">
        <v>2</v>
      </c>
      <c r="P13" s="214" t="s">
        <v>2</v>
      </c>
      <c r="Q13" s="214" t="s">
        <v>2</v>
      </c>
      <c r="R13" s="214" t="s">
        <v>2</v>
      </c>
      <c r="S13" s="214" t="s">
        <v>2</v>
      </c>
      <c r="T13" s="214" t="s">
        <v>2</v>
      </c>
      <c r="V13" s="215" t="s">
        <v>327</v>
      </c>
      <c r="W13" s="220"/>
      <c r="X13" s="212"/>
      <c r="Y13" s="213">
        <v>320</v>
      </c>
      <c r="Z13" s="214">
        <v>320</v>
      </c>
      <c r="AA13" s="214" t="s">
        <v>2</v>
      </c>
      <c r="AB13" s="214">
        <v>736</v>
      </c>
      <c r="AC13" s="214">
        <v>328</v>
      </c>
      <c r="AD13" s="214">
        <v>408</v>
      </c>
      <c r="AF13" s="215" t="s">
        <v>328</v>
      </c>
      <c r="AG13" s="220"/>
      <c r="AH13" s="212"/>
      <c r="AI13" s="213">
        <v>309</v>
      </c>
      <c r="AJ13" s="214">
        <v>307</v>
      </c>
      <c r="AK13" s="214">
        <v>2</v>
      </c>
      <c r="AL13" s="214">
        <v>632</v>
      </c>
      <c r="AM13" s="214">
        <v>278</v>
      </c>
      <c r="AN13" s="214">
        <v>354</v>
      </c>
      <c r="AP13" s="215" t="s">
        <v>329</v>
      </c>
      <c r="AQ13" s="220"/>
      <c r="AR13" s="212"/>
      <c r="AS13" s="213">
        <v>163</v>
      </c>
      <c r="AT13" s="214">
        <v>163</v>
      </c>
      <c r="AU13" s="214" t="s">
        <v>2</v>
      </c>
      <c r="AV13" s="214">
        <v>415</v>
      </c>
      <c r="AW13" s="214">
        <v>191</v>
      </c>
      <c r="AX13" s="214">
        <v>224</v>
      </c>
      <c r="AZ13" s="215" t="s">
        <v>330</v>
      </c>
      <c r="BA13" s="220"/>
      <c r="BB13" s="212"/>
      <c r="BC13" s="213">
        <v>213</v>
      </c>
      <c r="BD13" s="214">
        <v>210</v>
      </c>
      <c r="BE13" s="214">
        <v>3</v>
      </c>
      <c r="BF13" s="214">
        <v>689</v>
      </c>
      <c r="BG13" s="214">
        <v>325</v>
      </c>
      <c r="BH13" s="214">
        <v>364</v>
      </c>
      <c r="BJ13" s="215" t="s">
        <v>331</v>
      </c>
      <c r="BK13" s="220"/>
      <c r="BL13" s="212"/>
      <c r="BM13" s="213">
        <v>57</v>
      </c>
      <c r="BN13" s="214">
        <v>57</v>
      </c>
      <c r="BO13" s="214" t="s">
        <v>2</v>
      </c>
      <c r="BP13" s="214">
        <v>174</v>
      </c>
      <c r="BQ13" s="214">
        <v>80</v>
      </c>
      <c r="BR13" s="214">
        <v>94</v>
      </c>
      <c r="BT13" s="215" t="s">
        <v>322</v>
      </c>
      <c r="BU13" s="220" t="s">
        <v>274</v>
      </c>
      <c r="BV13" s="212" t="s">
        <v>820</v>
      </c>
      <c r="BW13" s="213" t="s">
        <v>276</v>
      </c>
      <c r="BX13" s="214" t="s">
        <v>276</v>
      </c>
      <c r="BY13" s="214" t="s">
        <v>276</v>
      </c>
      <c r="BZ13" s="214" t="s">
        <v>276</v>
      </c>
      <c r="CA13" s="214" t="s">
        <v>276</v>
      </c>
      <c r="CB13" s="214" t="s">
        <v>276</v>
      </c>
      <c r="CD13" s="215" t="s">
        <v>323</v>
      </c>
      <c r="CE13" s="220"/>
      <c r="CF13" s="212"/>
      <c r="CG13" s="213">
        <v>66</v>
      </c>
      <c r="CH13" s="214">
        <v>66</v>
      </c>
      <c r="CI13" s="214" t="s">
        <v>2</v>
      </c>
      <c r="CJ13" s="214">
        <v>201</v>
      </c>
      <c r="CK13" s="214">
        <v>98</v>
      </c>
      <c r="CL13" s="214">
        <v>103</v>
      </c>
    </row>
    <row r="14" spans="1:100" ht="11.1" customHeight="1">
      <c r="B14" s="257" t="s">
        <v>334</v>
      </c>
      <c r="C14" s="263" t="s">
        <v>274</v>
      </c>
      <c r="D14" s="259" t="s">
        <v>335</v>
      </c>
      <c r="E14" s="239" t="s">
        <v>276</v>
      </c>
      <c r="F14" s="240" t="s">
        <v>276</v>
      </c>
      <c r="G14" s="240" t="s">
        <v>276</v>
      </c>
      <c r="H14" s="240" t="s">
        <v>276</v>
      </c>
      <c r="I14" s="240" t="s">
        <v>276</v>
      </c>
      <c r="J14" s="240" t="s">
        <v>276</v>
      </c>
      <c r="L14" s="215" t="s">
        <v>336</v>
      </c>
      <c r="M14" s="220"/>
      <c r="N14" s="212"/>
      <c r="O14" s="213">
        <v>45</v>
      </c>
      <c r="P14" s="214">
        <v>45</v>
      </c>
      <c r="Q14" s="214" t="s">
        <v>2</v>
      </c>
      <c r="R14" s="214">
        <v>92</v>
      </c>
      <c r="S14" s="214">
        <v>45</v>
      </c>
      <c r="T14" s="214">
        <v>47</v>
      </c>
      <c r="V14" s="215" t="s">
        <v>337</v>
      </c>
      <c r="W14" s="220"/>
      <c r="X14" s="212"/>
      <c r="Y14" s="213">
        <v>127</v>
      </c>
      <c r="Z14" s="214">
        <v>127</v>
      </c>
      <c r="AA14" s="214" t="s">
        <v>2</v>
      </c>
      <c r="AB14" s="214">
        <v>256</v>
      </c>
      <c r="AC14" s="214">
        <v>114</v>
      </c>
      <c r="AD14" s="214">
        <v>142</v>
      </c>
      <c r="AF14" s="215" t="s">
        <v>338</v>
      </c>
      <c r="AG14" s="220"/>
      <c r="AH14" s="212"/>
      <c r="AI14" s="213">
        <v>453</v>
      </c>
      <c r="AJ14" s="214">
        <v>452</v>
      </c>
      <c r="AK14" s="214">
        <v>1</v>
      </c>
      <c r="AL14" s="214">
        <v>755</v>
      </c>
      <c r="AM14" s="214">
        <v>350</v>
      </c>
      <c r="AN14" s="214">
        <v>405</v>
      </c>
      <c r="AP14" s="215" t="s">
        <v>339</v>
      </c>
      <c r="AQ14" s="220"/>
      <c r="AR14" s="212"/>
      <c r="AS14" s="213">
        <v>94</v>
      </c>
      <c r="AT14" s="214">
        <v>93</v>
      </c>
      <c r="AU14" s="214">
        <v>1</v>
      </c>
      <c r="AV14" s="214">
        <v>233</v>
      </c>
      <c r="AW14" s="214">
        <v>101</v>
      </c>
      <c r="AX14" s="214">
        <v>132</v>
      </c>
      <c r="AZ14" s="215" t="s">
        <v>340</v>
      </c>
      <c r="BA14" s="220"/>
      <c r="BB14" s="212"/>
      <c r="BC14" s="213">
        <v>148</v>
      </c>
      <c r="BD14" s="214">
        <v>146</v>
      </c>
      <c r="BE14" s="214">
        <v>2</v>
      </c>
      <c r="BF14" s="214">
        <v>478</v>
      </c>
      <c r="BG14" s="214">
        <v>235</v>
      </c>
      <c r="BH14" s="214">
        <v>243</v>
      </c>
      <c r="BJ14" s="215" t="s">
        <v>341</v>
      </c>
      <c r="BK14" s="220"/>
      <c r="BL14" s="212"/>
      <c r="BM14" s="213">
        <v>34</v>
      </c>
      <c r="BN14" s="214">
        <v>34</v>
      </c>
      <c r="BO14" s="214" t="s">
        <v>2</v>
      </c>
      <c r="BP14" s="214">
        <v>94</v>
      </c>
      <c r="BQ14" s="214">
        <v>46</v>
      </c>
      <c r="BR14" s="214">
        <v>48</v>
      </c>
      <c r="BT14" s="215" t="s">
        <v>332</v>
      </c>
      <c r="BU14" s="220" t="s">
        <v>274</v>
      </c>
      <c r="BV14" s="212" t="s">
        <v>820</v>
      </c>
      <c r="BW14" s="213" t="s">
        <v>276</v>
      </c>
      <c r="BX14" s="214" t="s">
        <v>276</v>
      </c>
      <c r="BY14" s="214" t="s">
        <v>276</v>
      </c>
      <c r="BZ14" s="214" t="s">
        <v>276</v>
      </c>
      <c r="CA14" s="214" t="s">
        <v>276</v>
      </c>
      <c r="CB14" s="214" t="s">
        <v>276</v>
      </c>
      <c r="CD14" s="215" t="s">
        <v>333</v>
      </c>
      <c r="CE14" s="220"/>
      <c r="CF14" s="212"/>
      <c r="CG14" s="213">
        <v>174</v>
      </c>
      <c r="CH14" s="214">
        <v>173</v>
      </c>
      <c r="CI14" s="214">
        <v>1</v>
      </c>
      <c r="CJ14" s="214">
        <v>611</v>
      </c>
      <c r="CK14" s="214">
        <v>321</v>
      </c>
      <c r="CL14" s="214">
        <v>290</v>
      </c>
    </row>
    <row r="15" spans="1:100" ht="11.1" customHeight="1">
      <c r="B15" s="257" t="s">
        <v>344</v>
      </c>
      <c r="C15" s="263"/>
      <c r="D15" s="259"/>
      <c r="E15" s="239">
        <v>39</v>
      </c>
      <c r="F15" s="240">
        <v>39</v>
      </c>
      <c r="G15" s="240" t="s">
        <v>2</v>
      </c>
      <c r="H15" s="240">
        <v>78</v>
      </c>
      <c r="I15" s="240">
        <v>35</v>
      </c>
      <c r="J15" s="240">
        <v>43</v>
      </c>
      <c r="L15" s="215" t="s">
        <v>345</v>
      </c>
      <c r="M15" s="220"/>
      <c r="N15" s="212"/>
      <c r="O15" s="213">
        <v>40</v>
      </c>
      <c r="P15" s="214">
        <v>40</v>
      </c>
      <c r="Q15" s="214" t="s">
        <v>2</v>
      </c>
      <c r="R15" s="214">
        <v>87</v>
      </c>
      <c r="S15" s="214">
        <v>43</v>
      </c>
      <c r="T15" s="214">
        <v>44</v>
      </c>
      <c r="V15" s="215" t="s">
        <v>346</v>
      </c>
      <c r="W15" s="220"/>
      <c r="X15" s="212"/>
      <c r="Y15" s="213">
        <v>139</v>
      </c>
      <c r="Z15" s="214">
        <v>139</v>
      </c>
      <c r="AA15" s="214" t="s">
        <v>2</v>
      </c>
      <c r="AB15" s="214">
        <v>340</v>
      </c>
      <c r="AC15" s="214">
        <v>161</v>
      </c>
      <c r="AD15" s="214">
        <v>179</v>
      </c>
      <c r="AF15" s="215" t="s">
        <v>347</v>
      </c>
      <c r="AG15" s="220"/>
      <c r="AH15" s="212"/>
      <c r="AI15" s="213">
        <v>329</v>
      </c>
      <c r="AJ15" s="214">
        <v>329</v>
      </c>
      <c r="AK15" s="214" t="s">
        <v>2</v>
      </c>
      <c r="AL15" s="214">
        <v>598</v>
      </c>
      <c r="AM15" s="214">
        <v>296</v>
      </c>
      <c r="AN15" s="214">
        <v>302</v>
      </c>
      <c r="AP15" s="215" t="s">
        <v>348</v>
      </c>
      <c r="AQ15" s="220"/>
      <c r="AR15" s="212"/>
      <c r="AS15" s="213">
        <v>117</v>
      </c>
      <c r="AT15" s="214">
        <v>117</v>
      </c>
      <c r="AU15" s="214" t="s">
        <v>2</v>
      </c>
      <c r="AV15" s="214">
        <v>272</v>
      </c>
      <c r="AW15" s="214">
        <v>132</v>
      </c>
      <c r="AX15" s="214">
        <v>140</v>
      </c>
      <c r="AZ15" s="215" t="s">
        <v>349</v>
      </c>
      <c r="BA15" s="220"/>
      <c r="BB15" s="212"/>
      <c r="BC15" s="213">
        <v>169</v>
      </c>
      <c r="BD15" s="214">
        <v>168</v>
      </c>
      <c r="BE15" s="214">
        <v>1</v>
      </c>
      <c r="BF15" s="214">
        <v>485</v>
      </c>
      <c r="BG15" s="214">
        <v>239</v>
      </c>
      <c r="BH15" s="214">
        <v>246</v>
      </c>
      <c r="BJ15" s="215" t="s">
        <v>350</v>
      </c>
      <c r="BK15" s="220" t="s">
        <v>263</v>
      </c>
      <c r="BL15" s="212" t="s">
        <v>351</v>
      </c>
      <c r="BM15" s="213">
        <v>54</v>
      </c>
      <c r="BN15" s="214">
        <v>53</v>
      </c>
      <c r="BO15" s="214">
        <v>1</v>
      </c>
      <c r="BP15" s="214">
        <v>258</v>
      </c>
      <c r="BQ15" s="214">
        <v>92</v>
      </c>
      <c r="BR15" s="214">
        <v>166</v>
      </c>
      <c r="BT15" s="215" t="s">
        <v>342</v>
      </c>
      <c r="BU15" s="220"/>
      <c r="BV15" s="212"/>
      <c r="BW15" s="213">
        <v>12</v>
      </c>
      <c r="BX15" s="214">
        <v>12</v>
      </c>
      <c r="BY15" s="214" t="s">
        <v>2</v>
      </c>
      <c r="BZ15" s="214">
        <v>40</v>
      </c>
      <c r="CA15" s="214">
        <v>19</v>
      </c>
      <c r="CB15" s="214">
        <v>21</v>
      </c>
      <c r="CD15" s="215" t="s">
        <v>343</v>
      </c>
      <c r="CE15" s="220"/>
      <c r="CF15" s="212"/>
      <c r="CG15" s="213">
        <v>138</v>
      </c>
      <c r="CH15" s="214">
        <v>138</v>
      </c>
      <c r="CI15" s="214" t="s">
        <v>2</v>
      </c>
      <c r="CJ15" s="214">
        <v>457</v>
      </c>
      <c r="CK15" s="214">
        <v>200</v>
      </c>
      <c r="CL15" s="214">
        <v>257</v>
      </c>
    </row>
    <row r="16" spans="1:100" ht="11.1" customHeight="1">
      <c r="B16" s="257" t="s">
        <v>354</v>
      </c>
      <c r="C16" s="263"/>
      <c r="D16" s="259"/>
      <c r="E16" s="239">
        <v>29</v>
      </c>
      <c r="F16" s="240">
        <v>29</v>
      </c>
      <c r="G16" s="240" t="s">
        <v>2</v>
      </c>
      <c r="H16" s="240">
        <v>58</v>
      </c>
      <c r="I16" s="240">
        <v>22</v>
      </c>
      <c r="J16" s="240">
        <v>36</v>
      </c>
      <c r="L16" s="215" t="s">
        <v>355</v>
      </c>
      <c r="M16" s="220"/>
      <c r="N16" s="212"/>
      <c r="O16" s="213">
        <v>58</v>
      </c>
      <c r="P16" s="214">
        <v>58</v>
      </c>
      <c r="Q16" s="214" t="s">
        <v>2</v>
      </c>
      <c r="R16" s="214">
        <v>144</v>
      </c>
      <c r="S16" s="214">
        <v>65</v>
      </c>
      <c r="T16" s="214">
        <v>79</v>
      </c>
      <c r="V16" s="215" t="s">
        <v>356</v>
      </c>
      <c r="W16" s="220"/>
      <c r="X16" s="212"/>
      <c r="Y16" s="213">
        <v>265</v>
      </c>
      <c r="Z16" s="214">
        <v>265</v>
      </c>
      <c r="AA16" s="214" t="s">
        <v>2</v>
      </c>
      <c r="AB16" s="214">
        <v>561</v>
      </c>
      <c r="AC16" s="214">
        <v>219</v>
      </c>
      <c r="AD16" s="214">
        <v>342</v>
      </c>
      <c r="AF16" s="215" t="s">
        <v>357</v>
      </c>
      <c r="AG16" s="220"/>
      <c r="AH16" s="212"/>
      <c r="AI16" s="213">
        <v>562</v>
      </c>
      <c r="AJ16" s="214">
        <v>60</v>
      </c>
      <c r="AK16" s="214">
        <v>2</v>
      </c>
      <c r="AL16" s="214">
        <v>759</v>
      </c>
      <c r="AM16" s="214">
        <v>377</v>
      </c>
      <c r="AN16" s="214">
        <v>382</v>
      </c>
      <c r="AP16" s="215" t="s">
        <v>358</v>
      </c>
      <c r="AQ16" s="220"/>
      <c r="AR16" s="212"/>
      <c r="AS16" s="213">
        <v>121</v>
      </c>
      <c r="AT16" s="214">
        <v>121</v>
      </c>
      <c r="AU16" s="214" t="s">
        <v>2</v>
      </c>
      <c r="AV16" s="214">
        <v>268</v>
      </c>
      <c r="AW16" s="214">
        <v>119</v>
      </c>
      <c r="AX16" s="214">
        <v>149</v>
      </c>
      <c r="AZ16" s="215" t="s">
        <v>359</v>
      </c>
      <c r="BA16" s="220"/>
      <c r="BB16" s="212"/>
      <c r="BC16" s="213">
        <v>121</v>
      </c>
      <c r="BD16" s="214">
        <v>120</v>
      </c>
      <c r="BE16" s="214">
        <v>1</v>
      </c>
      <c r="BF16" s="214">
        <v>421</v>
      </c>
      <c r="BG16" s="214">
        <v>203</v>
      </c>
      <c r="BH16" s="214">
        <v>218</v>
      </c>
      <c r="BJ16" s="215" t="s">
        <v>360</v>
      </c>
      <c r="BK16" s="220" t="s">
        <v>274</v>
      </c>
      <c r="BL16" s="212" t="s">
        <v>361</v>
      </c>
      <c r="BM16" s="213" t="s">
        <v>276</v>
      </c>
      <c r="BN16" s="214" t="s">
        <v>276</v>
      </c>
      <c r="BO16" s="214" t="s">
        <v>276</v>
      </c>
      <c r="BP16" s="214" t="s">
        <v>276</v>
      </c>
      <c r="BQ16" s="214" t="s">
        <v>276</v>
      </c>
      <c r="BR16" s="214" t="s">
        <v>276</v>
      </c>
      <c r="BT16" s="215" t="s">
        <v>352</v>
      </c>
      <c r="BU16" s="220"/>
      <c r="BV16" s="212"/>
      <c r="BW16" s="213" t="s">
        <v>2</v>
      </c>
      <c r="BX16" s="214" t="s">
        <v>2</v>
      </c>
      <c r="BY16" s="214" t="s">
        <v>2</v>
      </c>
      <c r="BZ16" s="214" t="s">
        <v>2</v>
      </c>
      <c r="CA16" s="214" t="s">
        <v>2</v>
      </c>
      <c r="CB16" s="214" t="s">
        <v>2</v>
      </c>
      <c r="CD16" s="215" t="s">
        <v>353</v>
      </c>
      <c r="CE16" s="220"/>
      <c r="CF16" s="212"/>
      <c r="CG16" s="213">
        <v>215</v>
      </c>
      <c r="CH16" s="214">
        <v>215</v>
      </c>
      <c r="CI16" s="214" t="s">
        <v>2</v>
      </c>
      <c r="CJ16" s="214">
        <v>718</v>
      </c>
      <c r="CK16" s="214">
        <v>346</v>
      </c>
      <c r="CL16" s="214">
        <v>372</v>
      </c>
    </row>
    <row r="17" spans="1:100" ht="11.1" customHeight="1">
      <c r="B17" s="257" t="s">
        <v>363</v>
      </c>
      <c r="C17" s="263"/>
      <c r="D17" s="259"/>
      <c r="E17" s="239">
        <v>55</v>
      </c>
      <c r="F17" s="240">
        <v>55</v>
      </c>
      <c r="G17" s="240" t="s">
        <v>2</v>
      </c>
      <c r="H17" s="240">
        <v>100</v>
      </c>
      <c r="I17" s="240">
        <v>39</v>
      </c>
      <c r="J17" s="240">
        <v>61</v>
      </c>
      <c r="L17" s="215" t="s">
        <v>364</v>
      </c>
      <c r="M17" s="220"/>
      <c r="N17" s="212"/>
      <c r="O17" s="213">
        <v>172</v>
      </c>
      <c r="P17" s="214">
        <v>172</v>
      </c>
      <c r="Q17" s="214" t="s">
        <v>2</v>
      </c>
      <c r="R17" s="214">
        <v>382</v>
      </c>
      <c r="S17" s="214">
        <v>184</v>
      </c>
      <c r="T17" s="214">
        <v>198</v>
      </c>
      <c r="V17" s="215" t="s">
        <v>365</v>
      </c>
      <c r="W17" s="220"/>
      <c r="X17" s="212"/>
      <c r="Y17" s="213">
        <v>266</v>
      </c>
      <c r="Z17" s="214">
        <v>266</v>
      </c>
      <c r="AA17" s="214" t="s">
        <v>2</v>
      </c>
      <c r="AB17" s="214">
        <v>613</v>
      </c>
      <c r="AC17" s="214">
        <v>259</v>
      </c>
      <c r="AD17" s="214">
        <v>354</v>
      </c>
      <c r="AF17" s="215" t="s">
        <v>366</v>
      </c>
      <c r="AG17" s="220"/>
      <c r="AH17" s="212"/>
      <c r="AI17" s="213">
        <v>456</v>
      </c>
      <c r="AJ17" s="214">
        <v>454</v>
      </c>
      <c r="AK17" s="214">
        <v>2</v>
      </c>
      <c r="AL17" s="214">
        <v>718</v>
      </c>
      <c r="AM17" s="214">
        <v>291</v>
      </c>
      <c r="AN17" s="214">
        <v>427</v>
      </c>
      <c r="AP17" s="215" t="s">
        <v>367</v>
      </c>
      <c r="AQ17" s="220"/>
      <c r="AR17" s="212"/>
      <c r="AS17" s="213">
        <v>247</v>
      </c>
      <c r="AT17" s="214">
        <v>247</v>
      </c>
      <c r="AU17" s="214" t="s">
        <v>2</v>
      </c>
      <c r="AV17" s="214">
        <v>437</v>
      </c>
      <c r="AW17" s="214">
        <v>194</v>
      </c>
      <c r="AX17" s="214">
        <v>243</v>
      </c>
      <c r="AZ17" s="215" t="s">
        <v>368</v>
      </c>
      <c r="BA17" s="220"/>
      <c r="BB17" s="212"/>
      <c r="BC17" s="213">
        <v>315</v>
      </c>
      <c r="BD17" s="214">
        <v>315</v>
      </c>
      <c r="BE17" s="214" t="s">
        <v>2</v>
      </c>
      <c r="BF17" s="214">
        <v>753</v>
      </c>
      <c r="BG17" s="214">
        <v>357</v>
      </c>
      <c r="BH17" s="214">
        <v>396</v>
      </c>
      <c r="BJ17" s="215" t="s">
        <v>369</v>
      </c>
      <c r="BK17" s="220" t="s">
        <v>274</v>
      </c>
      <c r="BL17" s="212" t="s">
        <v>361</v>
      </c>
      <c r="BM17" s="213" t="s">
        <v>276</v>
      </c>
      <c r="BN17" s="214" t="s">
        <v>276</v>
      </c>
      <c r="BO17" s="214" t="s">
        <v>276</v>
      </c>
      <c r="BP17" s="214" t="s">
        <v>276</v>
      </c>
      <c r="BQ17" s="214" t="s">
        <v>276</v>
      </c>
      <c r="BR17" s="214" t="s">
        <v>276</v>
      </c>
      <c r="BT17" s="215" t="s">
        <v>362</v>
      </c>
      <c r="BU17" s="220"/>
      <c r="BV17" s="212"/>
      <c r="BW17" s="213" t="s">
        <v>2</v>
      </c>
      <c r="BX17" s="214" t="s">
        <v>2</v>
      </c>
      <c r="BY17" s="214" t="s">
        <v>2</v>
      </c>
      <c r="BZ17" s="214" t="s">
        <v>2</v>
      </c>
      <c r="CA17" s="214" t="s">
        <v>2</v>
      </c>
      <c r="CB17" s="214" t="s">
        <v>2</v>
      </c>
      <c r="CC17" s="226"/>
      <c r="CD17" s="215"/>
      <c r="CE17" s="220"/>
      <c r="CF17" s="212"/>
      <c r="CG17" s="213"/>
      <c r="CH17" s="214"/>
      <c r="CI17" s="214"/>
      <c r="CJ17" s="214"/>
      <c r="CK17" s="214"/>
      <c r="CL17" s="214"/>
    </row>
    <row r="18" spans="1:100" ht="11.1" customHeight="1">
      <c r="B18" s="257" t="s">
        <v>372</v>
      </c>
      <c r="C18" s="263"/>
      <c r="D18" s="259"/>
      <c r="E18" s="239">
        <v>270</v>
      </c>
      <c r="F18" s="240">
        <v>270</v>
      </c>
      <c r="G18" s="240" t="s">
        <v>2</v>
      </c>
      <c r="H18" s="240">
        <v>459</v>
      </c>
      <c r="I18" s="240">
        <v>229</v>
      </c>
      <c r="J18" s="240">
        <v>230</v>
      </c>
      <c r="L18" s="215" t="s">
        <v>373</v>
      </c>
      <c r="M18" s="220"/>
      <c r="N18" s="212"/>
      <c r="O18" s="213">
        <v>175</v>
      </c>
      <c r="P18" s="214">
        <v>175</v>
      </c>
      <c r="Q18" s="214" t="s">
        <v>2</v>
      </c>
      <c r="R18" s="214">
        <v>337</v>
      </c>
      <c r="S18" s="214">
        <v>149</v>
      </c>
      <c r="T18" s="214">
        <v>188</v>
      </c>
      <c r="V18" s="215" t="s">
        <v>374</v>
      </c>
      <c r="W18" s="220"/>
      <c r="X18" s="212"/>
      <c r="Y18" s="213">
        <v>198</v>
      </c>
      <c r="Z18" s="214">
        <v>198</v>
      </c>
      <c r="AA18" s="214" t="s">
        <v>2</v>
      </c>
      <c r="AB18" s="214">
        <v>449</v>
      </c>
      <c r="AC18" s="214">
        <v>200</v>
      </c>
      <c r="AD18" s="214">
        <v>249</v>
      </c>
      <c r="AF18" s="215" t="s">
        <v>375</v>
      </c>
      <c r="AG18" s="220"/>
      <c r="AH18" s="212"/>
      <c r="AI18" s="213">
        <v>439</v>
      </c>
      <c r="AJ18" s="214">
        <v>438</v>
      </c>
      <c r="AK18" s="214">
        <v>1</v>
      </c>
      <c r="AL18" s="214">
        <v>642</v>
      </c>
      <c r="AM18" s="214">
        <v>316</v>
      </c>
      <c r="AN18" s="214">
        <v>326</v>
      </c>
      <c r="AP18" s="215" t="s">
        <v>376</v>
      </c>
      <c r="AQ18" s="220"/>
      <c r="AR18" s="212"/>
      <c r="AS18" s="213">
        <v>122</v>
      </c>
      <c r="AT18" s="214">
        <v>121</v>
      </c>
      <c r="AU18" s="214">
        <v>1</v>
      </c>
      <c r="AV18" s="214">
        <v>240</v>
      </c>
      <c r="AW18" s="214">
        <v>115</v>
      </c>
      <c r="AX18" s="214">
        <v>125</v>
      </c>
      <c r="AZ18" s="215" t="s">
        <v>377</v>
      </c>
      <c r="BA18" s="220"/>
      <c r="BB18" s="212"/>
      <c r="BC18" s="213">
        <v>35</v>
      </c>
      <c r="BD18" s="214">
        <v>35</v>
      </c>
      <c r="BE18" s="214" t="s">
        <v>2</v>
      </c>
      <c r="BF18" s="214">
        <v>106</v>
      </c>
      <c r="BG18" s="214">
        <v>49</v>
      </c>
      <c r="BH18" s="214">
        <v>57</v>
      </c>
      <c r="BJ18" s="215" t="s">
        <v>378</v>
      </c>
      <c r="BK18" s="220" t="s">
        <v>274</v>
      </c>
      <c r="BL18" s="212" t="s">
        <v>379</v>
      </c>
      <c r="BM18" s="213" t="s">
        <v>276</v>
      </c>
      <c r="BN18" s="214" t="s">
        <v>276</v>
      </c>
      <c r="BO18" s="214" t="s">
        <v>276</v>
      </c>
      <c r="BP18" s="214" t="s">
        <v>276</v>
      </c>
      <c r="BQ18" s="214" t="s">
        <v>276</v>
      </c>
      <c r="BR18" s="214" t="s">
        <v>276</v>
      </c>
      <c r="BT18" s="215" t="s">
        <v>370</v>
      </c>
      <c r="BU18" s="220"/>
      <c r="BV18" s="212"/>
      <c r="BW18" s="213">
        <v>137</v>
      </c>
      <c r="BX18" s="214">
        <v>137</v>
      </c>
      <c r="BY18" s="214" t="s">
        <v>2</v>
      </c>
      <c r="BZ18" s="214">
        <v>341</v>
      </c>
      <c r="CA18" s="214">
        <v>161</v>
      </c>
      <c r="CB18" s="214">
        <v>180</v>
      </c>
      <c r="CD18" s="229" t="s">
        <v>371</v>
      </c>
      <c r="CE18" s="220"/>
      <c r="CF18" s="212"/>
      <c r="CG18" s="222">
        <v>1181</v>
      </c>
      <c r="CH18" s="223">
        <v>1178</v>
      </c>
      <c r="CI18" s="223">
        <v>3</v>
      </c>
      <c r="CJ18" s="223">
        <v>3955</v>
      </c>
      <c r="CK18" s="223">
        <v>1890</v>
      </c>
      <c r="CL18" s="223">
        <v>2065</v>
      </c>
    </row>
    <row r="19" spans="1:100" ht="11.1" customHeight="1">
      <c r="B19" s="257" t="s">
        <v>382</v>
      </c>
      <c r="C19" s="263"/>
      <c r="D19" s="259"/>
      <c r="E19" s="239">
        <v>40</v>
      </c>
      <c r="F19" s="240">
        <v>40</v>
      </c>
      <c r="G19" s="240" t="s">
        <v>2</v>
      </c>
      <c r="H19" s="240">
        <v>51</v>
      </c>
      <c r="I19" s="240">
        <v>13</v>
      </c>
      <c r="J19" s="240">
        <v>38</v>
      </c>
      <c r="L19" s="215"/>
      <c r="M19" s="220"/>
      <c r="N19" s="212"/>
      <c r="O19" s="213"/>
      <c r="P19" s="214"/>
      <c r="Q19" s="214"/>
      <c r="R19" s="214"/>
      <c r="S19" s="214"/>
      <c r="T19" s="214"/>
      <c r="V19" s="215" t="s">
        <v>383</v>
      </c>
      <c r="W19" s="220"/>
      <c r="X19" s="212"/>
      <c r="Y19" s="213">
        <v>222</v>
      </c>
      <c r="Z19" s="214">
        <v>221</v>
      </c>
      <c r="AA19" s="214">
        <v>1</v>
      </c>
      <c r="AB19" s="214">
        <v>498</v>
      </c>
      <c r="AC19" s="214">
        <v>218</v>
      </c>
      <c r="AD19" s="214">
        <v>280</v>
      </c>
      <c r="AF19" s="215" t="s">
        <v>384</v>
      </c>
      <c r="AG19" s="220"/>
      <c r="AH19" s="212"/>
      <c r="AI19" s="213">
        <v>359</v>
      </c>
      <c r="AJ19" s="214">
        <v>359</v>
      </c>
      <c r="AK19" s="214" t="s">
        <v>2</v>
      </c>
      <c r="AL19" s="214">
        <v>666</v>
      </c>
      <c r="AM19" s="214">
        <v>328</v>
      </c>
      <c r="AN19" s="214">
        <v>338</v>
      </c>
      <c r="AP19" s="215" t="s">
        <v>385</v>
      </c>
      <c r="AQ19" s="220"/>
      <c r="AR19" s="212"/>
      <c r="AS19" s="213">
        <v>212</v>
      </c>
      <c r="AT19" s="214">
        <v>211</v>
      </c>
      <c r="AU19" s="214">
        <v>1</v>
      </c>
      <c r="AV19" s="214">
        <v>499</v>
      </c>
      <c r="AW19" s="214">
        <v>224</v>
      </c>
      <c r="AX19" s="214">
        <v>275</v>
      </c>
      <c r="AZ19" s="215" t="s">
        <v>386</v>
      </c>
      <c r="BA19" s="220"/>
      <c r="BB19" s="212"/>
      <c r="BC19" s="213">
        <v>79</v>
      </c>
      <c r="BD19" s="214">
        <v>79</v>
      </c>
      <c r="BE19" s="214" t="s">
        <v>2</v>
      </c>
      <c r="BF19" s="214">
        <v>222</v>
      </c>
      <c r="BG19" s="214">
        <v>105</v>
      </c>
      <c r="BH19" s="214">
        <v>117</v>
      </c>
      <c r="BJ19" s="215" t="s">
        <v>387</v>
      </c>
      <c r="BK19" s="220" t="s">
        <v>263</v>
      </c>
      <c r="BL19" s="212" t="s">
        <v>388</v>
      </c>
      <c r="BM19" s="213">
        <v>29</v>
      </c>
      <c r="BN19" s="214">
        <v>27</v>
      </c>
      <c r="BO19" s="214">
        <v>2</v>
      </c>
      <c r="BP19" s="214">
        <v>203</v>
      </c>
      <c r="BQ19" s="214">
        <v>66</v>
      </c>
      <c r="BR19" s="214">
        <v>137</v>
      </c>
      <c r="BT19" s="215" t="s">
        <v>380</v>
      </c>
      <c r="BU19" s="220"/>
      <c r="BV19" s="212"/>
      <c r="BW19" s="213">
        <v>166</v>
      </c>
      <c r="BX19" s="214">
        <v>163</v>
      </c>
      <c r="BY19" s="214">
        <v>3</v>
      </c>
      <c r="BZ19" s="214">
        <v>485</v>
      </c>
      <c r="CA19" s="214">
        <v>245</v>
      </c>
      <c r="CB19" s="214">
        <v>240</v>
      </c>
      <c r="CD19" s="215" t="s">
        <v>381</v>
      </c>
      <c r="CE19" s="220"/>
      <c r="CF19" s="212"/>
      <c r="CG19" s="213">
        <v>290</v>
      </c>
      <c r="CH19" s="214">
        <v>290</v>
      </c>
      <c r="CI19" s="214" t="s">
        <v>2</v>
      </c>
      <c r="CJ19" s="214">
        <v>927</v>
      </c>
      <c r="CK19" s="214">
        <v>425</v>
      </c>
      <c r="CL19" s="214">
        <v>502</v>
      </c>
    </row>
    <row r="20" spans="1:100" ht="11.1" customHeight="1">
      <c r="B20" s="257" t="s">
        <v>391</v>
      </c>
      <c r="C20" s="263"/>
      <c r="D20" s="259"/>
      <c r="E20" s="239">
        <v>187</v>
      </c>
      <c r="F20" s="240">
        <v>187</v>
      </c>
      <c r="G20" s="240" t="s">
        <v>2</v>
      </c>
      <c r="H20" s="240">
        <v>381</v>
      </c>
      <c r="I20" s="240">
        <v>175</v>
      </c>
      <c r="J20" s="240">
        <v>206</v>
      </c>
      <c r="K20" s="226"/>
      <c r="L20" s="229" t="s">
        <v>392</v>
      </c>
      <c r="M20" s="220"/>
      <c r="N20" s="212"/>
      <c r="O20" s="222">
        <v>5165</v>
      </c>
      <c r="P20" s="223">
        <v>5150</v>
      </c>
      <c r="Q20" s="223">
        <v>15</v>
      </c>
      <c r="R20" s="223">
        <v>11553</v>
      </c>
      <c r="S20" s="223">
        <v>5115</v>
      </c>
      <c r="T20" s="223">
        <v>6438</v>
      </c>
      <c r="V20" s="215" t="s">
        <v>393</v>
      </c>
      <c r="W20" s="220"/>
      <c r="X20" s="212"/>
      <c r="Y20" s="213">
        <v>41</v>
      </c>
      <c r="Z20" s="214">
        <v>41</v>
      </c>
      <c r="AA20" s="214" t="s">
        <v>2</v>
      </c>
      <c r="AB20" s="214">
        <v>94</v>
      </c>
      <c r="AC20" s="214">
        <v>45</v>
      </c>
      <c r="AD20" s="214">
        <v>49</v>
      </c>
      <c r="AF20" s="215" t="s">
        <v>394</v>
      </c>
      <c r="AG20" s="220"/>
      <c r="AH20" s="212"/>
      <c r="AI20" s="213">
        <v>102</v>
      </c>
      <c r="AJ20" s="214">
        <v>100</v>
      </c>
      <c r="AK20" s="214">
        <v>2</v>
      </c>
      <c r="AL20" s="214">
        <v>221</v>
      </c>
      <c r="AM20" s="214">
        <v>97</v>
      </c>
      <c r="AN20" s="214">
        <v>124</v>
      </c>
      <c r="AP20" s="215" t="s">
        <v>395</v>
      </c>
      <c r="AQ20" s="220"/>
      <c r="AR20" s="212"/>
      <c r="AS20" s="213">
        <v>325</v>
      </c>
      <c r="AT20" s="214">
        <v>324</v>
      </c>
      <c r="AU20" s="214">
        <v>1</v>
      </c>
      <c r="AV20" s="214">
        <v>644</v>
      </c>
      <c r="AW20" s="214">
        <v>298</v>
      </c>
      <c r="AX20" s="214">
        <v>346</v>
      </c>
      <c r="AZ20" s="215" t="s">
        <v>396</v>
      </c>
      <c r="BA20" s="220"/>
      <c r="BB20" s="212"/>
      <c r="BC20" s="213">
        <v>168</v>
      </c>
      <c r="BD20" s="214">
        <v>168</v>
      </c>
      <c r="BE20" s="214" t="s">
        <v>2</v>
      </c>
      <c r="BF20" s="214">
        <v>398</v>
      </c>
      <c r="BG20" s="214">
        <v>166</v>
      </c>
      <c r="BH20" s="214">
        <v>232</v>
      </c>
      <c r="BJ20" s="215" t="s">
        <v>397</v>
      </c>
      <c r="BK20" s="220"/>
      <c r="BL20" s="212"/>
      <c r="BM20" s="213">
        <v>5</v>
      </c>
      <c r="BN20" s="214">
        <v>5</v>
      </c>
      <c r="BO20" s="214" t="s">
        <v>2</v>
      </c>
      <c r="BP20" s="214">
        <v>15</v>
      </c>
      <c r="BQ20" s="214">
        <v>6</v>
      </c>
      <c r="BR20" s="214">
        <v>9</v>
      </c>
      <c r="BT20" s="215" t="s">
        <v>389</v>
      </c>
      <c r="BU20" s="220"/>
      <c r="BV20" s="212"/>
      <c r="BW20" s="213">
        <v>158</v>
      </c>
      <c r="BX20" s="214">
        <v>158</v>
      </c>
      <c r="BY20" s="214" t="s">
        <v>2</v>
      </c>
      <c r="BZ20" s="214">
        <v>392</v>
      </c>
      <c r="CA20" s="214">
        <v>171</v>
      </c>
      <c r="CB20" s="214">
        <v>221</v>
      </c>
      <c r="CD20" s="215" t="s">
        <v>390</v>
      </c>
      <c r="CE20" s="220"/>
      <c r="CF20" s="212"/>
      <c r="CG20" s="213">
        <v>193</v>
      </c>
      <c r="CH20" s="214">
        <v>193</v>
      </c>
      <c r="CI20" s="214" t="s">
        <v>2</v>
      </c>
      <c r="CJ20" s="214">
        <v>613</v>
      </c>
      <c r="CK20" s="214">
        <v>288</v>
      </c>
      <c r="CL20" s="214">
        <v>325</v>
      </c>
    </row>
    <row r="21" spans="1:100" ht="11.1" customHeight="1">
      <c r="B21" s="257" t="s">
        <v>400</v>
      </c>
      <c r="C21" s="263"/>
      <c r="D21" s="259"/>
      <c r="E21" s="239">
        <v>461</v>
      </c>
      <c r="F21" s="240">
        <v>461</v>
      </c>
      <c r="G21" s="240" t="s">
        <v>2</v>
      </c>
      <c r="H21" s="240">
        <v>831</v>
      </c>
      <c r="I21" s="240">
        <v>371</v>
      </c>
      <c r="J21" s="240">
        <v>460</v>
      </c>
      <c r="L21" s="215" t="s">
        <v>401</v>
      </c>
      <c r="M21" s="220"/>
      <c r="N21" s="212"/>
      <c r="O21" s="213">
        <v>79</v>
      </c>
      <c r="P21" s="214">
        <v>79</v>
      </c>
      <c r="Q21" s="214" t="s">
        <v>2</v>
      </c>
      <c r="R21" s="214">
        <v>102</v>
      </c>
      <c r="S21" s="214">
        <v>40</v>
      </c>
      <c r="T21" s="214">
        <v>62</v>
      </c>
      <c r="V21" s="215" t="s">
        <v>402</v>
      </c>
      <c r="W21" s="220"/>
      <c r="X21" s="212"/>
      <c r="Y21" s="213">
        <v>91</v>
      </c>
      <c r="Z21" s="214">
        <v>91</v>
      </c>
      <c r="AA21" s="214" t="s">
        <v>2</v>
      </c>
      <c r="AB21" s="214">
        <v>259</v>
      </c>
      <c r="AC21" s="214">
        <v>123</v>
      </c>
      <c r="AD21" s="214">
        <v>136</v>
      </c>
      <c r="AF21" s="215" t="s">
        <v>403</v>
      </c>
      <c r="AG21" s="220"/>
      <c r="AH21" s="212"/>
      <c r="AI21" s="213">
        <v>279</v>
      </c>
      <c r="AJ21" s="214">
        <v>78</v>
      </c>
      <c r="AK21" s="214">
        <v>1</v>
      </c>
      <c r="AL21" s="214">
        <v>424</v>
      </c>
      <c r="AM21" s="214">
        <v>207</v>
      </c>
      <c r="AN21" s="214">
        <v>217</v>
      </c>
      <c r="AP21" s="215" t="s">
        <v>404</v>
      </c>
      <c r="AQ21" s="220"/>
      <c r="AR21" s="212"/>
      <c r="AS21" s="213">
        <v>382</v>
      </c>
      <c r="AT21" s="214">
        <v>382</v>
      </c>
      <c r="AU21" s="214" t="s">
        <v>2</v>
      </c>
      <c r="AV21" s="214">
        <v>769</v>
      </c>
      <c r="AW21" s="214">
        <v>356</v>
      </c>
      <c r="AX21" s="214">
        <v>413</v>
      </c>
      <c r="AZ21" s="215"/>
      <c r="BA21" s="220"/>
      <c r="BB21" s="212"/>
      <c r="BC21" s="213"/>
      <c r="BD21" s="214"/>
      <c r="BE21" s="214"/>
      <c r="BF21" s="214"/>
      <c r="BG21" s="214"/>
      <c r="BH21" s="214"/>
      <c r="BJ21" s="215"/>
      <c r="BK21" s="220"/>
      <c r="BL21" s="212"/>
      <c r="BM21" s="213"/>
      <c r="BN21" s="214"/>
      <c r="BO21" s="214"/>
      <c r="BP21" s="214"/>
      <c r="BQ21" s="214"/>
      <c r="BR21" s="214"/>
      <c r="BT21" s="215" t="s">
        <v>398</v>
      </c>
      <c r="BU21" s="220"/>
      <c r="BV21" s="212"/>
      <c r="BW21" s="213">
        <v>65</v>
      </c>
      <c r="BX21" s="214">
        <v>64</v>
      </c>
      <c r="BY21" s="214">
        <v>1</v>
      </c>
      <c r="BZ21" s="214">
        <v>185</v>
      </c>
      <c r="CA21" s="214">
        <v>78</v>
      </c>
      <c r="CB21" s="214">
        <v>107</v>
      </c>
      <c r="CD21" s="215" t="s">
        <v>399</v>
      </c>
      <c r="CE21" s="220"/>
      <c r="CF21" s="212"/>
      <c r="CG21" s="213">
        <v>311</v>
      </c>
      <c r="CH21" s="214">
        <v>311</v>
      </c>
      <c r="CI21" s="214" t="s">
        <v>2</v>
      </c>
      <c r="CJ21" s="214">
        <v>1070</v>
      </c>
      <c r="CK21" s="214">
        <v>534</v>
      </c>
      <c r="CL21" s="214">
        <v>536</v>
      </c>
    </row>
    <row r="22" spans="1:100" ht="11.1" customHeight="1">
      <c r="B22" s="257" t="s">
        <v>407</v>
      </c>
      <c r="C22" s="263"/>
      <c r="D22" s="259"/>
      <c r="E22" s="239">
        <v>14</v>
      </c>
      <c r="F22" s="240">
        <v>14</v>
      </c>
      <c r="G22" s="240" t="s">
        <v>2</v>
      </c>
      <c r="H22" s="240">
        <v>27</v>
      </c>
      <c r="I22" s="240">
        <v>12</v>
      </c>
      <c r="J22" s="240">
        <v>15</v>
      </c>
      <c r="L22" s="215" t="s">
        <v>408</v>
      </c>
      <c r="M22" s="220"/>
      <c r="N22" s="212"/>
      <c r="O22" s="213">
        <v>120</v>
      </c>
      <c r="P22" s="214">
        <v>120</v>
      </c>
      <c r="Q22" s="214" t="s">
        <v>2</v>
      </c>
      <c r="R22" s="214">
        <v>193</v>
      </c>
      <c r="S22" s="214">
        <v>80</v>
      </c>
      <c r="T22" s="214">
        <v>113</v>
      </c>
      <c r="V22" s="215" t="s">
        <v>409</v>
      </c>
      <c r="W22" s="220"/>
      <c r="X22" s="212"/>
      <c r="Y22" s="213">
        <v>52</v>
      </c>
      <c r="Z22" s="214">
        <v>52</v>
      </c>
      <c r="AA22" s="214" t="s">
        <v>2</v>
      </c>
      <c r="AB22" s="214">
        <v>143</v>
      </c>
      <c r="AC22" s="214">
        <v>65</v>
      </c>
      <c r="AD22" s="214">
        <v>78</v>
      </c>
      <c r="AF22" s="215"/>
      <c r="AG22" s="220"/>
      <c r="AH22" s="212"/>
      <c r="AI22" s="213"/>
      <c r="AJ22" s="214"/>
      <c r="AK22" s="214"/>
      <c r="AL22" s="214"/>
      <c r="AM22" s="214"/>
      <c r="AN22" s="214"/>
      <c r="AP22" s="215" t="s">
        <v>410</v>
      </c>
      <c r="AQ22" s="220"/>
      <c r="AR22" s="212"/>
      <c r="AS22" s="213">
        <v>300</v>
      </c>
      <c r="AT22" s="214">
        <v>299</v>
      </c>
      <c r="AU22" s="214">
        <v>1</v>
      </c>
      <c r="AV22" s="214">
        <v>651</v>
      </c>
      <c r="AW22" s="214">
        <v>292</v>
      </c>
      <c r="AX22" s="214">
        <v>359</v>
      </c>
      <c r="AY22" s="226"/>
      <c r="AZ22" s="229" t="s">
        <v>411</v>
      </c>
      <c r="BA22" s="220"/>
      <c r="BB22" s="212"/>
      <c r="BC22" s="222">
        <v>2413</v>
      </c>
      <c r="BD22" s="223">
        <v>2404</v>
      </c>
      <c r="BE22" s="223">
        <v>9</v>
      </c>
      <c r="BF22" s="223">
        <v>4911</v>
      </c>
      <c r="BG22" s="223">
        <v>2265</v>
      </c>
      <c r="BH22" s="223">
        <v>2646</v>
      </c>
      <c r="BI22" s="226"/>
      <c r="BJ22" s="229" t="s">
        <v>412</v>
      </c>
      <c r="BK22" s="220"/>
      <c r="BL22" s="212"/>
      <c r="BM22" s="222">
        <v>1032</v>
      </c>
      <c r="BN22" s="223">
        <v>1026</v>
      </c>
      <c r="BO22" s="223">
        <v>6</v>
      </c>
      <c r="BP22" s="223">
        <v>3248</v>
      </c>
      <c r="BQ22" s="223">
        <v>1446</v>
      </c>
      <c r="BR22" s="223">
        <v>1802</v>
      </c>
      <c r="BT22" s="215" t="s">
        <v>405</v>
      </c>
      <c r="BU22" s="220"/>
      <c r="BV22" s="212"/>
      <c r="BW22" s="213">
        <v>11</v>
      </c>
      <c r="BX22" s="214">
        <v>11</v>
      </c>
      <c r="BY22" s="214" t="s">
        <v>2</v>
      </c>
      <c r="BZ22" s="214">
        <v>31</v>
      </c>
      <c r="CA22" s="214">
        <v>14</v>
      </c>
      <c r="CB22" s="214">
        <v>17</v>
      </c>
      <c r="CD22" s="215" t="s">
        <v>406</v>
      </c>
      <c r="CE22" s="220"/>
      <c r="CF22" s="212"/>
      <c r="CG22" s="213">
        <v>287</v>
      </c>
      <c r="CH22" s="214">
        <v>284</v>
      </c>
      <c r="CI22" s="214">
        <v>3</v>
      </c>
      <c r="CJ22" s="214">
        <v>1036</v>
      </c>
      <c r="CK22" s="214">
        <v>503</v>
      </c>
      <c r="CL22" s="214">
        <v>533</v>
      </c>
    </row>
    <row r="23" spans="1:100" ht="11.1" customHeight="1">
      <c r="B23" s="257" t="s">
        <v>415</v>
      </c>
      <c r="C23" s="263"/>
      <c r="D23" s="259"/>
      <c r="E23" s="239">
        <v>24</v>
      </c>
      <c r="F23" s="240">
        <v>24</v>
      </c>
      <c r="G23" s="240" t="s">
        <v>2</v>
      </c>
      <c r="H23" s="240">
        <v>54</v>
      </c>
      <c r="I23" s="240">
        <v>24</v>
      </c>
      <c r="J23" s="240">
        <v>30</v>
      </c>
      <c r="L23" s="215" t="s">
        <v>416</v>
      </c>
      <c r="M23" s="220"/>
      <c r="N23" s="212"/>
      <c r="O23" s="213">
        <v>53</v>
      </c>
      <c r="P23" s="214">
        <v>51</v>
      </c>
      <c r="Q23" s="214">
        <v>2</v>
      </c>
      <c r="R23" s="214">
        <v>124</v>
      </c>
      <c r="S23" s="214">
        <v>60</v>
      </c>
      <c r="T23" s="214">
        <v>64</v>
      </c>
      <c r="V23" s="215" t="s">
        <v>417</v>
      </c>
      <c r="W23" s="220"/>
      <c r="X23" s="212"/>
      <c r="Y23" s="213">
        <v>104</v>
      </c>
      <c r="Z23" s="214">
        <v>104</v>
      </c>
      <c r="AA23" s="214" t="s">
        <v>2</v>
      </c>
      <c r="AB23" s="214">
        <v>267</v>
      </c>
      <c r="AC23" s="214">
        <v>105</v>
      </c>
      <c r="AD23" s="214">
        <v>162</v>
      </c>
      <c r="AE23" s="226"/>
      <c r="AF23" s="236" t="s">
        <v>418</v>
      </c>
      <c r="AG23" s="220"/>
      <c r="AH23" s="212"/>
      <c r="AI23" s="222">
        <v>3424</v>
      </c>
      <c r="AJ23" s="223">
        <v>3415</v>
      </c>
      <c r="AK23" s="223">
        <v>9</v>
      </c>
      <c r="AL23" s="223">
        <v>7967</v>
      </c>
      <c r="AM23" s="223">
        <v>3689</v>
      </c>
      <c r="AN23" s="223">
        <v>4278</v>
      </c>
      <c r="AP23" s="215" t="s">
        <v>419</v>
      </c>
      <c r="AQ23" s="220"/>
      <c r="AR23" s="212"/>
      <c r="AS23" s="213">
        <v>184</v>
      </c>
      <c r="AT23" s="214">
        <v>184</v>
      </c>
      <c r="AU23" s="214" t="s">
        <v>2</v>
      </c>
      <c r="AV23" s="214">
        <v>342</v>
      </c>
      <c r="AW23" s="214">
        <v>159</v>
      </c>
      <c r="AX23" s="214">
        <v>183</v>
      </c>
      <c r="AZ23" s="215" t="s">
        <v>420</v>
      </c>
      <c r="BA23" s="220"/>
      <c r="BB23" s="212"/>
      <c r="BC23" s="213">
        <v>366</v>
      </c>
      <c r="BD23" s="214">
        <v>363</v>
      </c>
      <c r="BE23" s="214">
        <v>3</v>
      </c>
      <c r="BF23" s="214">
        <v>607</v>
      </c>
      <c r="BG23" s="214">
        <v>285</v>
      </c>
      <c r="BH23" s="214">
        <v>322</v>
      </c>
      <c r="BJ23" s="215" t="s">
        <v>421</v>
      </c>
      <c r="BK23" s="220"/>
      <c r="BL23" s="212"/>
      <c r="BM23" s="213">
        <v>4</v>
      </c>
      <c r="BN23" s="214">
        <v>4</v>
      </c>
      <c r="BO23" s="214" t="s">
        <v>2</v>
      </c>
      <c r="BP23" s="214">
        <v>13</v>
      </c>
      <c r="BQ23" s="214">
        <v>4</v>
      </c>
      <c r="BR23" s="214">
        <v>9</v>
      </c>
      <c r="BT23" s="215" t="s">
        <v>413</v>
      </c>
      <c r="BU23" s="220"/>
      <c r="BV23" s="212"/>
      <c r="BW23" s="213">
        <v>11</v>
      </c>
      <c r="BX23" s="214">
        <v>10</v>
      </c>
      <c r="BY23" s="214">
        <v>1</v>
      </c>
      <c r="BZ23" s="214">
        <v>45</v>
      </c>
      <c r="CA23" s="214">
        <v>20</v>
      </c>
      <c r="CB23" s="214">
        <v>25</v>
      </c>
      <c r="CD23" s="215" t="s">
        <v>414</v>
      </c>
      <c r="CE23" s="220"/>
      <c r="CF23" s="212"/>
      <c r="CG23" s="213">
        <v>100</v>
      </c>
      <c r="CH23" s="214">
        <v>100</v>
      </c>
      <c r="CI23" s="214" t="s">
        <v>2</v>
      </c>
      <c r="CJ23" s="214">
        <v>309</v>
      </c>
      <c r="CK23" s="214">
        <v>140</v>
      </c>
      <c r="CL23" s="214">
        <v>169</v>
      </c>
    </row>
    <row r="24" spans="1:100" ht="11.1" customHeight="1">
      <c r="B24" s="257" t="s">
        <v>423</v>
      </c>
      <c r="C24" s="263"/>
      <c r="D24" s="259"/>
      <c r="E24" s="239">
        <v>46</v>
      </c>
      <c r="F24" s="240">
        <v>46</v>
      </c>
      <c r="G24" s="240" t="s">
        <v>2</v>
      </c>
      <c r="H24" s="240">
        <v>145</v>
      </c>
      <c r="I24" s="240">
        <v>64</v>
      </c>
      <c r="J24" s="240">
        <v>81</v>
      </c>
      <c r="L24" s="215" t="s">
        <v>424</v>
      </c>
      <c r="M24" s="220"/>
      <c r="N24" s="212"/>
      <c r="O24" s="213">
        <v>19</v>
      </c>
      <c r="P24" s="214">
        <v>19</v>
      </c>
      <c r="Q24" s="214" t="s">
        <v>2</v>
      </c>
      <c r="R24" s="214">
        <v>38</v>
      </c>
      <c r="S24" s="214">
        <v>14</v>
      </c>
      <c r="T24" s="214">
        <v>24</v>
      </c>
      <c r="V24" s="215" t="s">
        <v>425</v>
      </c>
      <c r="W24" s="220"/>
      <c r="X24" s="212"/>
      <c r="Y24" s="213">
        <v>22</v>
      </c>
      <c r="Z24" s="214">
        <v>20</v>
      </c>
      <c r="AA24" s="214">
        <v>2</v>
      </c>
      <c r="AB24" s="214">
        <v>152</v>
      </c>
      <c r="AC24" s="214">
        <v>43</v>
      </c>
      <c r="AD24" s="214">
        <v>109</v>
      </c>
      <c r="AF24" s="215" t="s">
        <v>426</v>
      </c>
      <c r="AG24" s="220"/>
      <c r="AH24" s="212"/>
      <c r="AI24" s="213">
        <v>605</v>
      </c>
      <c r="AJ24" s="214">
        <v>604</v>
      </c>
      <c r="AK24" s="214">
        <v>1</v>
      </c>
      <c r="AL24" s="214">
        <v>929</v>
      </c>
      <c r="AM24" s="214">
        <v>481</v>
      </c>
      <c r="AN24" s="214">
        <v>448</v>
      </c>
      <c r="AP24" s="215" t="s">
        <v>427</v>
      </c>
      <c r="AQ24" s="220"/>
      <c r="AR24" s="212"/>
      <c r="AS24" s="213">
        <v>366</v>
      </c>
      <c r="AT24" s="214">
        <v>365</v>
      </c>
      <c r="AU24" s="214">
        <v>1</v>
      </c>
      <c r="AV24" s="214">
        <v>785</v>
      </c>
      <c r="AW24" s="214">
        <v>342</v>
      </c>
      <c r="AX24" s="214">
        <v>443</v>
      </c>
      <c r="AZ24" s="215" t="s">
        <v>428</v>
      </c>
      <c r="BA24" s="220"/>
      <c r="BB24" s="212"/>
      <c r="BC24" s="213">
        <v>342</v>
      </c>
      <c r="BD24" s="214">
        <v>341</v>
      </c>
      <c r="BE24" s="214">
        <v>1</v>
      </c>
      <c r="BF24" s="214">
        <v>609</v>
      </c>
      <c r="BG24" s="214">
        <v>272</v>
      </c>
      <c r="BH24" s="214">
        <v>337</v>
      </c>
      <c r="BJ24" s="215" t="s">
        <v>429</v>
      </c>
      <c r="BK24" s="220"/>
      <c r="BL24" s="212"/>
      <c r="BM24" s="213">
        <v>1</v>
      </c>
      <c r="BN24" s="214" t="s">
        <v>2</v>
      </c>
      <c r="BO24" s="214">
        <v>1</v>
      </c>
      <c r="BP24" s="214">
        <v>49</v>
      </c>
      <c r="BQ24" s="214">
        <v>27</v>
      </c>
      <c r="BR24" s="214">
        <v>22</v>
      </c>
      <c r="BT24" s="215" t="s">
        <v>422</v>
      </c>
      <c r="BU24" s="220"/>
      <c r="BV24" s="212"/>
      <c r="BW24" s="213">
        <v>124</v>
      </c>
      <c r="BX24" s="214">
        <v>123</v>
      </c>
      <c r="BY24" s="214">
        <v>1</v>
      </c>
      <c r="BZ24" s="214">
        <v>489</v>
      </c>
      <c r="CA24" s="214">
        <v>190</v>
      </c>
      <c r="CB24" s="214">
        <v>299</v>
      </c>
      <c r="CC24" s="226"/>
      <c r="CD24" s="215"/>
      <c r="CE24" s="220"/>
      <c r="CF24" s="212"/>
      <c r="CG24" s="213"/>
      <c r="CH24" s="214"/>
      <c r="CI24" s="214"/>
      <c r="CJ24" s="214"/>
      <c r="CK24" s="214"/>
      <c r="CL24" s="214"/>
    </row>
    <row r="25" spans="1:100" ht="11.1" customHeight="1">
      <c r="B25" s="257" t="s">
        <v>432</v>
      </c>
      <c r="C25" s="263"/>
      <c r="D25" s="259"/>
      <c r="E25" s="239">
        <v>155</v>
      </c>
      <c r="F25" s="240">
        <v>155</v>
      </c>
      <c r="G25" s="240" t="s">
        <v>2</v>
      </c>
      <c r="H25" s="240">
        <v>393</v>
      </c>
      <c r="I25" s="240">
        <v>176</v>
      </c>
      <c r="J25" s="240">
        <v>217</v>
      </c>
      <c r="L25" s="215" t="s">
        <v>433</v>
      </c>
      <c r="M25" s="220"/>
      <c r="N25" s="212"/>
      <c r="O25" s="213">
        <v>84</v>
      </c>
      <c r="P25" s="214">
        <v>84</v>
      </c>
      <c r="Q25" s="214" t="s">
        <v>2</v>
      </c>
      <c r="R25" s="214">
        <v>109</v>
      </c>
      <c r="S25" s="214">
        <v>48</v>
      </c>
      <c r="T25" s="214">
        <v>61</v>
      </c>
      <c r="V25" s="215" t="s">
        <v>434</v>
      </c>
      <c r="W25" s="220"/>
      <c r="X25" s="212"/>
      <c r="Y25" s="213">
        <v>14</v>
      </c>
      <c r="Z25" s="214">
        <v>14</v>
      </c>
      <c r="AA25" s="214" t="s">
        <v>2</v>
      </c>
      <c r="AB25" s="214">
        <v>47</v>
      </c>
      <c r="AC25" s="214">
        <v>23</v>
      </c>
      <c r="AD25" s="214">
        <v>24</v>
      </c>
      <c r="AF25" s="215" t="s">
        <v>435</v>
      </c>
      <c r="AG25" s="220"/>
      <c r="AH25" s="212"/>
      <c r="AI25" s="213">
        <v>81</v>
      </c>
      <c r="AJ25" s="214">
        <v>81</v>
      </c>
      <c r="AK25" s="214" t="s">
        <v>2</v>
      </c>
      <c r="AL25" s="214">
        <v>126</v>
      </c>
      <c r="AM25" s="214">
        <v>74</v>
      </c>
      <c r="AN25" s="214">
        <v>52</v>
      </c>
      <c r="AP25" s="215" t="s">
        <v>436</v>
      </c>
      <c r="AQ25" s="220"/>
      <c r="AR25" s="212"/>
      <c r="AS25" s="213">
        <v>287</v>
      </c>
      <c r="AT25" s="214">
        <v>286</v>
      </c>
      <c r="AU25" s="214">
        <v>1</v>
      </c>
      <c r="AV25" s="214">
        <v>614</v>
      </c>
      <c r="AW25" s="214">
        <v>273</v>
      </c>
      <c r="AX25" s="214">
        <v>341</v>
      </c>
      <c r="AZ25" s="215" t="s">
        <v>437</v>
      </c>
      <c r="BA25" s="220"/>
      <c r="BB25" s="212"/>
      <c r="BC25" s="213">
        <v>60</v>
      </c>
      <c r="BD25" s="214">
        <v>60</v>
      </c>
      <c r="BE25" s="214" t="s">
        <v>2</v>
      </c>
      <c r="BF25" s="214">
        <v>148</v>
      </c>
      <c r="BG25" s="214">
        <v>73</v>
      </c>
      <c r="BH25" s="214">
        <v>75</v>
      </c>
      <c r="BJ25" s="215" t="s">
        <v>438</v>
      </c>
      <c r="BK25" s="220"/>
      <c r="BL25" s="212"/>
      <c r="BM25" s="213" t="s">
        <v>2</v>
      </c>
      <c r="BN25" s="214" t="s">
        <v>2</v>
      </c>
      <c r="BO25" s="214" t="s">
        <v>2</v>
      </c>
      <c r="BP25" s="214" t="s">
        <v>2</v>
      </c>
      <c r="BQ25" s="214" t="s">
        <v>2</v>
      </c>
      <c r="BR25" s="214" t="s">
        <v>2</v>
      </c>
      <c r="BT25" s="215" t="s">
        <v>430</v>
      </c>
      <c r="BU25" s="220"/>
      <c r="BV25" s="212"/>
      <c r="BW25" s="213">
        <v>173</v>
      </c>
      <c r="BX25" s="214">
        <v>173</v>
      </c>
      <c r="BY25" s="214" t="s">
        <v>2</v>
      </c>
      <c r="BZ25" s="214">
        <v>477</v>
      </c>
      <c r="CA25" s="214">
        <v>232</v>
      </c>
      <c r="CB25" s="214">
        <v>245</v>
      </c>
      <c r="CD25" s="229" t="s">
        <v>431</v>
      </c>
      <c r="CE25" s="220"/>
      <c r="CF25" s="212"/>
      <c r="CG25" s="222">
        <v>1335</v>
      </c>
      <c r="CH25" s="223">
        <v>1327</v>
      </c>
      <c r="CI25" s="223">
        <v>8</v>
      </c>
      <c r="CJ25" s="223">
        <v>4329</v>
      </c>
      <c r="CK25" s="223">
        <v>1974</v>
      </c>
      <c r="CL25" s="223">
        <v>2355</v>
      </c>
    </row>
    <row r="26" spans="1:100" ht="11.1" customHeight="1">
      <c r="B26" s="257" t="s">
        <v>441</v>
      </c>
      <c r="C26" s="263"/>
      <c r="D26" s="259"/>
      <c r="E26" s="239">
        <v>311</v>
      </c>
      <c r="F26" s="240">
        <v>311</v>
      </c>
      <c r="G26" s="240" t="s">
        <v>2</v>
      </c>
      <c r="H26" s="240">
        <v>603</v>
      </c>
      <c r="I26" s="240">
        <v>263</v>
      </c>
      <c r="J26" s="240">
        <v>340</v>
      </c>
      <c r="L26" s="215" t="s">
        <v>442</v>
      </c>
      <c r="M26" s="220"/>
      <c r="N26" s="212"/>
      <c r="O26" s="213">
        <v>74</v>
      </c>
      <c r="P26" s="214">
        <v>74</v>
      </c>
      <c r="Q26" s="214" t="s">
        <v>2</v>
      </c>
      <c r="R26" s="214">
        <v>131</v>
      </c>
      <c r="S26" s="214">
        <v>48</v>
      </c>
      <c r="T26" s="214">
        <v>83</v>
      </c>
      <c r="V26" s="215" t="s">
        <v>443</v>
      </c>
      <c r="W26" s="220"/>
      <c r="X26" s="212"/>
      <c r="Y26" s="213" t="s">
        <v>2</v>
      </c>
      <c r="Z26" s="214" t="s">
        <v>2</v>
      </c>
      <c r="AA26" s="214" t="s">
        <v>2</v>
      </c>
      <c r="AB26" s="214" t="s">
        <v>2</v>
      </c>
      <c r="AC26" s="214" t="s">
        <v>2</v>
      </c>
      <c r="AD26" s="214" t="s">
        <v>2</v>
      </c>
      <c r="AF26" s="215" t="s">
        <v>444</v>
      </c>
      <c r="AG26" s="220"/>
      <c r="AH26" s="212"/>
      <c r="AI26" s="213">
        <v>124</v>
      </c>
      <c r="AJ26" s="214">
        <v>124</v>
      </c>
      <c r="AK26" s="214" t="s">
        <v>2</v>
      </c>
      <c r="AL26" s="214">
        <v>254</v>
      </c>
      <c r="AM26" s="214">
        <v>116</v>
      </c>
      <c r="AN26" s="214">
        <v>138</v>
      </c>
      <c r="AP26" s="215" t="s">
        <v>445</v>
      </c>
      <c r="AQ26" s="220"/>
      <c r="AR26" s="212"/>
      <c r="AS26" s="213">
        <v>117</v>
      </c>
      <c r="AT26" s="214">
        <v>117</v>
      </c>
      <c r="AU26" s="214" t="s">
        <v>2</v>
      </c>
      <c r="AV26" s="214">
        <v>261</v>
      </c>
      <c r="AW26" s="214">
        <v>107</v>
      </c>
      <c r="AX26" s="214">
        <v>154</v>
      </c>
      <c r="AZ26" s="215" t="s">
        <v>446</v>
      </c>
      <c r="BA26" s="220"/>
      <c r="BB26" s="212"/>
      <c r="BC26" s="213">
        <v>96</v>
      </c>
      <c r="BD26" s="214">
        <v>96</v>
      </c>
      <c r="BE26" s="214" t="s">
        <v>2</v>
      </c>
      <c r="BF26" s="214">
        <v>205</v>
      </c>
      <c r="BG26" s="214">
        <v>91</v>
      </c>
      <c r="BH26" s="214">
        <v>114</v>
      </c>
      <c r="BJ26" s="215" t="s">
        <v>447</v>
      </c>
      <c r="BK26" s="220"/>
      <c r="BL26" s="212"/>
      <c r="BM26" s="213" t="s">
        <v>2</v>
      </c>
      <c r="BN26" s="214" t="s">
        <v>2</v>
      </c>
      <c r="BO26" s="214" t="s">
        <v>2</v>
      </c>
      <c r="BP26" s="214" t="s">
        <v>2</v>
      </c>
      <c r="BQ26" s="214" t="s">
        <v>2</v>
      </c>
      <c r="BR26" s="214" t="s">
        <v>2</v>
      </c>
      <c r="BT26" s="215" t="s">
        <v>439</v>
      </c>
      <c r="BU26" s="220" t="s">
        <v>263</v>
      </c>
      <c r="BV26" s="248" t="s">
        <v>824</v>
      </c>
      <c r="BW26" s="213">
        <v>28</v>
      </c>
      <c r="BX26" s="214">
        <v>28</v>
      </c>
      <c r="BY26" s="214" t="s">
        <v>2</v>
      </c>
      <c r="BZ26" s="214">
        <v>79</v>
      </c>
      <c r="CA26" s="214">
        <v>40</v>
      </c>
      <c r="CB26" s="214">
        <v>39</v>
      </c>
      <c r="CD26" s="215" t="s">
        <v>440</v>
      </c>
      <c r="CE26" s="220"/>
      <c r="CF26" s="212"/>
      <c r="CG26" s="213">
        <v>595</v>
      </c>
      <c r="CH26" s="214">
        <v>590</v>
      </c>
      <c r="CI26" s="214">
        <v>5</v>
      </c>
      <c r="CJ26" s="214">
        <v>1881</v>
      </c>
      <c r="CK26" s="214">
        <v>878</v>
      </c>
      <c r="CL26" s="214">
        <v>1003</v>
      </c>
    </row>
    <row r="27" spans="1:100" ht="11.1" customHeight="1">
      <c r="B27" s="257" t="s">
        <v>449</v>
      </c>
      <c r="C27" s="263"/>
      <c r="D27" s="259"/>
      <c r="E27" s="239">
        <v>139</v>
      </c>
      <c r="F27" s="240">
        <v>139</v>
      </c>
      <c r="G27" s="240" t="s">
        <v>2</v>
      </c>
      <c r="H27" s="240">
        <v>291</v>
      </c>
      <c r="I27" s="240">
        <v>137</v>
      </c>
      <c r="J27" s="240">
        <v>154</v>
      </c>
      <c r="L27" s="215" t="s">
        <v>450</v>
      </c>
      <c r="M27" s="220"/>
      <c r="N27" s="212"/>
      <c r="O27" s="213">
        <v>21</v>
      </c>
      <c r="P27" s="214">
        <v>21</v>
      </c>
      <c r="Q27" s="214" t="s">
        <v>2</v>
      </c>
      <c r="R27" s="214">
        <v>39</v>
      </c>
      <c r="S27" s="214">
        <v>12</v>
      </c>
      <c r="T27" s="214">
        <v>27</v>
      </c>
      <c r="V27" s="215" t="s">
        <v>451</v>
      </c>
      <c r="W27" s="220"/>
      <c r="X27" s="212"/>
      <c r="Y27" s="213">
        <v>151</v>
      </c>
      <c r="Z27" s="214">
        <v>151</v>
      </c>
      <c r="AA27" s="214" t="s">
        <v>2</v>
      </c>
      <c r="AB27" s="214">
        <v>327</v>
      </c>
      <c r="AC27" s="214">
        <v>137</v>
      </c>
      <c r="AD27" s="214">
        <v>190</v>
      </c>
      <c r="AF27" s="215" t="s">
        <v>452</v>
      </c>
      <c r="AG27" s="220"/>
      <c r="AH27" s="212"/>
      <c r="AI27" s="213">
        <v>168</v>
      </c>
      <c r="AJ27" s="214">
        <v>167</v>
      </c>
      <c r="AK27" s="214">
        <v>1</v>
      </c>
      <c r="AL27" s="214">
        <v>425</v>
      </c>
      <c r="AM27" s="214">
        <v>196</v>
      </c>
      <c r="AN27" s="214">
        <v>229</v>
      </c>
      <c r="AP27" s="215" t="s">
        <v>453</v>
      </c>
      <c r="AQ27" s="220"/>
      <c r="AR27" s="212"/>
      <c r="AS27" s="213">
        <v>158</v>
      </c>
      <c r="AT27" s="214">
        <v>158</v>
      </c>
      <c r="AU27" s="214" t="s">
        <v>2</v>
      </c>
      <c r="AV27" s="214">
        <v>356</v>
      </c>
      <c r="AW27" s="214">
        <v>155</v>
      </c>
      <c r="AX27" s="214">
        <v>201</v>
      </c>
      <c r="AZ27" s="215" t="s">
        <v>454</v>
      </c>
      <c r="BA27" s="220"/>
      <c r="BB27" s="212"/>
      <c r="BC27" s="213">
        <v>250</v>
      </c>
      <c r="BD27" s="214">
        <v>248</v>
      </c>
      <c r="BE27" s="214">
        <v>2</v>
      </c>
      <c r="BF27" s="214">
        <v>645</v>
      </c>
      <c r="BG27" s="214">
        <v>298</v>
      </c>
      <c r="BH27" s="214">
        <v>347</v>
      </c>
      <c r="BJ27" s="215" t="s">
        <v>455</v>
      </c>
      <c r="BK27" s="220"/>
      <c r="BL27" s="212"/>
      <c r="BM27" s="213">
        <v>305</v>
      </c>
      <c r="BN27" s="214">
        <v>305</v>
      </c>
      <c r="BO27" s="214" t="s">
        <v>2</v>
      </c>
      <c r="BP27" s="214">
        <v>953</v>
      </c>
      <c r="BQ27" s="214">
        <v>428</v>
      </c>
      <c r="BR27" s="214">
        <v>525</v>
      </c>
      <c r="BT27" s="215" t="s">
        <v>448</v>
      </c>
      <c r="BU27" s="220" t="s">
        <v>274</v>
      </c>
      <c r="BV27" s="248" t="s">
        <v>823</v>
      </c>
      <c r="BW27" s="213" t="s">
        <v>276</v>
      </c>
      <c r="BX27" s="214" t="s">
        <v>276</v>
      </c>
      <c r="BY27" s="214" t="s">
        <v>276</v>
      </c>
      <c r="BZ27" s="214" t="s">
        <v>276</v>
      </c>
      <c r="CA27" s="214" t="s">
        <v>276</v>
      </c>
      <c r="CB27" s="214" t="s">
        <v>276</v>
      </c>
      <c r="CD27" s="249" t="s">
        <v>825</v>
      </c>
      <c r="CE27" s="220"/>
      <c r="CF27" s="212"/>
      <c r="CG27" s="213">
        <v>20</v>
      </c>
      <c r="CH27" s="214">
        <v>20</v>
      </c>
      <c r="CI27" s="214" t="s">
        <v>2</v>
      </c>
      <c r="CJ27" s="214">
        <v>72</v>
      </c>
      <c r="CK27" s="214">
        <v>35</v>
      </c>
      <c r="CL27" s="214">
        <v>37</v>
      </c>
    </row>
    <row r="28" spans="1:100" ht="11.1" customHeight="1">
      <c r="B28" s="257" t="s">
        <v>459</v>
      </c>
      <c r="C28" s="263"/>
      <c r="D28" s="259"/>
      <c r="E28" s="239">
        <v>111</v>
      </c>
      <c r="F28" s="240">
        <v>111</v>
      </c>
      <c r="G28" s="240" t="s">
        <v>2</v>
      </c>
      <c r="H28" s="240">
        <v>308</v>
      </c>
      <c r="I28" s="240">
        <v>144</v>
      </c>
      <c r="J28" s="240">
        <v>164</v>
      </c>
      <c r="L28" s="215" t="s">
        <v>460</v>
      </c>
      <c r="M28" s="220"/>
      <c r="N28" s="212"/>
      <c r="O28" s="213">
        <v>88</v>
      </c>
      <c r="P28" s="214">
        <v>88</v>
      </c>
      <c r="Q28" s="214" t="s">
        <v>2</v>
      </c>
      <c r="R28" s="214">
        <v>180</v>
      </c>
      <c r="S28" s="214">
        <v>68</v>
      </c>
      <c r="T28" s="214">
        <v>112</v>
      </c>
      <c r="V28" s="215" t="s">
        <v>461</v>
      </c>
      <c r="W28" s="220"/>
      <c r="X28" s="212"/>
      <c r="Y28" s="213">
        <v>199</v>
      </c>
      <c r="Z28" s="214">
        <v>199</v>
      </c>
      <c r="AA28" s="214" t="s">
        <v>2</v>
      </c>
      <c r="AB28" s="214">
        <v>495</v>
      </c>
      <c r="AC28" s="214">
        <v>230</v>
      </c>
      <c r="AD28" s="214">
        <v>265</v>
      </c>
      <c r="AF28" s="215" t="s">
        <v>462</v>
      </c>
      <c r="AG28" s="220"/>
      <c r="AH28" s="212"/>
      <c r="AI28" s="213">
        <v>30</v>
      </c>
      <c r="AJ28" s="214">
        <v>29</v>
      </c>
      <c r="AK28" s="214">
        <v>1</v>
      </c>
      <c r="AL28" s="214">
        <v>217</v>
      </c>
      <c r="AM28" s="214">
        <v>168</v>
      </c>
      <c r="AN28" s="214">
        <v>49</v>
      </c>
      <c r="AP28" s="215" t="s">
        <v>463</v>
      </c>
      <c r="AQ28" s="220"/>
      <c r="AR28" s="212"/>
      <c r="AS28" s="213">
        <v>212</v>
      </c>
      <c r="AT28" s="214">
        <v>212</v>
      </c>
      <c r="AU28" s="214" t="s">
        <v>2</v>
      </c>
      <c r="AV28" s="214">
        <v>488</v>
      </c>
      <c r="AW28" s="214">
        <v>209</v>
      </c>
      <c r="AX28" s="214">
        <v>279</v>
      </c>
      <c r="AZ28" s="215" t="s">
        <v>464</v>
      </c>
      <c r="BA28" s="220"/>
      <c r="BB28" s="212"/>
      <c r="BC28" s="213">
        <v>574</v>
      </c>
      <c r="BD28" s="214">
        <v>573</v>
      </c>
      <c r="BE28" s="214">
        <v>1</v>
      </c>
      <c r="BF28" s="214">
        <v>1041</v>
      </c>
      <c r="BG28" s="214">
        <v>479</v>
      </c>
      <c r="BH28" s="214">
        <v>562</v>
      </c>
      <c r="BJ28" s="215" t="s">
        <v>465</v>
      </c>
      <c r="BK28" s="220"/>
      <c r="BL28" s="212"/>
      <c r="BM28" s="213">
        <v>213</v>
      </c>
      <c r="BN28" s="214">
        <v>211</v>
      </c>
      <c r="BO28" s="214">
        <v>2</v>
      </c>
      <c r="BP28" s="214">
        <v>839</v>
      </c>
      <c r="BQ28" s="214">
        <v>348</v>
      </c>
      <c r="BR28" s="214">
        <v>491</v>
      </c>
      <c r="BT28" s="215" t="s">
        <v>456</v>
      </c>
      <c r="BU28" s="220" t="s">
        <v>263</v>
      </c>
      <c r="BV28" s="212" t="s">
        <v>457</v>
      </c>
      <c r="BW28" s="213">
        <v>104</v>
      </c>
      <c r="BX28" s="214">
        <v>104</v>
      </c>
      <c r="BY28" s="214" t="s">
        <v>2</v>
      </c>
      <c r="BZ28" s="214">
        <v>327</v>
      </c>
      <c r="CA28" s="214">
        <v>157</v>
      </c>
      <c r="CB28" s="214">
        <v>170</v>
      </c>
      <c r="CD28" s="215" t="s">
        <v>458</v>
      </c>
      <c r="CE28" s="220"/>
      <c r="CF28" s="212"/>
      <c r="CG28" s="213">
        <v>48</v>
      </c>
      <c r="CH28" s="214">
        <v>48</v>
      </c>
      <c r="CI28" s="214" t="s">
        <v>2</v>
      </c>
      <c r="CJ28" s="214">
        <v>151</v>
      </c>
      <c r="CK28" s="214">
        <v>65</v>
      </c>
      <c r="CL28" s="214">
        <v>86</v>
      </c>
    </row>
    <row r="29" spans="1:100" ht="11.1" customHeight="1">
      <c r="B29" s="257" t="s">
        <v>468</v>
      </c>
      <c r="C29" s="263"/>
      <c r="D29" s="259"/>
      <c r="E29" s="239">
        <v>233</v>
      </c>
      <c r="F29" s="240">
        <v>233</v>
      </c>
      <c r="G29" s="240" t="s">
        <v>2</v>
      </c>
      <c r="H29" s="240">
        <v>622</v>
      </c>
      <c r="I29" s="240">
        <v>279</v>
      </c>
      <c r="J29" s="240">
        <v>343</v>
      </c>
      <c r="L29" s="215" t="s">
        <v>469</v>
      </c>
      <c r="M29" s="220"/>
      <c r="N29" s="212"/>
      <c r="O29" s="213">
        <v>7</v>
      </c>
      <c r="P29" s="214">
        <v>7</v>
      </c>
      <c r="Q29" s="214" t="s">
        <v>2</v>
      </c>
      <c r="R29" s="214">
        <v>17</v>
      </c>
      <c r="S29" s="214">
        <v>9</v>
      </c>
      <c r="T29" s="214">
        <v>8</v>
      </c>
      <c r="V29" s="215"/>
      <c r="W29" s="220"/>
      <c r="X29" s="212"/>
      <c r="Y29" s="213"/>
      <c r="Z29" s="214"/>
      <c r="AA29" s="214"/>
      <c r="AB29" s="214"/>
      <c r="AC29" s="214"/>
      <c r="AD29" s="214"/>
      <c r="AF29" s="215" t="s">
        <v>470</v>
      </c>
      <c r="AG29" s="220"/>
      <c r="AH29" s="212"/>
      <c r="AI29" s="213">
        <v>200</v>
      </c>
      <c r="AJ29" s="214">
        <v>200</v>
      </c>
      <c r="AK29" s="214" t="s">
        <v>2</v>
      </c>
      <c r="AL29" s="214">
        <v>365</v>
      </c>
      <c r="AM29" s="214">
        <v>144</v>
      </c>
      <c r="AN29" s="214">
        <v>221</v>
      </c>
      <c r="AP29" s="215" t="s">
        <v>471</v>
      </c>
      <c r="AQ29" s="220"/>
      <c r="AR29" s="212"/>
      <c r="AS29" s="213">
        <v>228</v>
      </c>
      <c r="AT29" s="214">
        <v>228</v>
      </c>
      <c r="AU29" s="214" t="s">
        <v>2</v>
      </c>
      <c r="AV29" s="214">
        <v>494</v>
      </c>
      <c r="AW29" s="214">
        <v>219</v>
      </c>
      <c r="AX29" s="214">
        <v>275</v>
      </c>
      <c r="AZ29" s="215" t="s">
        <v>472</v>
      </c>
      <c r="BA29" s="220"/>
      <c r="BB29" s="212"/>
      <c r="BC29" s="213">
        <v>212</v>
      </c>
      <c r="BD29" s="214">
        <v>212</v>
      </c>
      <c r="BE29" s="214" t="s">
        <v>2</v>
      </c>
      <c r="BF29" s="214">
        <v>408</v>
      </c>
      <c r="BG29" s="214">
        <v>199</v>
      </c>
      <c r="BH29" s="214">
        <v>209</v>
      </c>
      <c r="BJ29" s="215" t="s">
        <v>473</v>
      </c>
      <c r="BK29" s="220"/>
      <c r="BL29" s="212"/>
      <c r="BM29" s="213">
        <v>95</v>
      </c>
      <c r="BN29" s="214">
        <v>95</v>
      </c>
      <c r="BO29" s="214" t="s">
        <v>2</v>
      </c>
      <c r="BP29" s="214">
        <v>248</v>
      </c>
      <c r="BQ29" s="214">
        <v>123</v>
      </c>
      <c r="BR29" s="214">
        <v>125</v>
      </c>
      <c r="BT29" s="215" t="s">
        <v>466</v>
      </c>
      <c r="BU29" s="220" t="s">
        <v>274</v>
      </c>
      <c r="BV29" s="212" t="s">
        <v>456</v>
      </c>
      <c r="BW29" s="213" t="s">
        <v>276</v>
      </c>
      <c r="BX29" s="214" t="s">
        <v>276</v>
      </c>
      <c r="BY29" s="214" t="s">
        <v>276</v>
      </c>
      <c r="BZ29" s="214" t="s">
        <v>276</v>
      </c>
      <c r="CA29" s="214" t="s">
        <v>276</v>
      </c>
      <c r="CB29" s="214" t="s">
        <v>276</v>
      </c>
      <c r="CD29" s="215" t="s">
        <v>467</v>
      </c>
      <c r="CE29" s="220"/>
      <c r="CF29" s="212"/>
      <c r="CG29" s="213">
        <v>326</v>
      </c>
      <c r="CH29" s="214">
        <v>323</v>
      </c>
      <c r="CI29" s="214">
        <v>3</v>
      </c>
      <c r="CJ29" s="214">
        <v>1160</v>
      </c>
      <c r="CK29" s="214">
        <v>508</v>
      </c>
      <c r="CL29" s="214">
        <v>652</v>
      </c>
    </row>
    <row r="30" spans="1:100" ht="11.1" customHeight="1">
      <c r="B30" s="257" t="s">
        <v>476</v>
      </c>
      <c r="C30" s="263"/>
      <c r="D30" s="259"/>
      <c r="E30" s="239">
        <v>111</v>
      </c>
      <c r="F30" s="240">
        <v>111</v>
      </c>
      <c r="G30" s="240" t="s">
        <v>2</v>
      </c>
      <c r="H30" s="240">
        <v>162</v>
      </c>
      <c r="I30" s="240">
        <v>81</v>
      </c>
      <c r="J30" s="240">
        <v>81</v>
      </c>
      <c r="L30" s="215" t="s">
        <v>477</v>
      </c>
      <c r="M30" s="220"/>
      <c r="N30" s="212"/>
      <c r="O30" s="213">
        <v>140</v>
      </c>
      <c r="P30" s="214">
        <v>137</v>
      </c>
      <c r="Q30" s="214">
        <v>3</v>
      </c>
      <c r="R30" s="214">
        <v>260</v>
      </c>
      <c r="S30" s="214">
        <v>112</v>
      </c>
      <c r="T30" s="214">
        <v>148</v>
      </c>
      <c r="U30" s="226"/>
      <c r="V30" s="229" t="s">
        <v>478</v>
      </c>
      <c r="W30" s="220"/>
      <c r="X30" s="212"/>
      <c r="Y30" s="222">
        <v>4991</v>
      </c>
      <c r="Z30" s="223">
        <v>4984</v>
      </c>
      <c r="AA30" s="223">
        <v>7</v>
      </c>
      <c r="AB30" s="223">
        <v>8698</v>
      </c>
      <c r="AC30" s="223">
        <v>4069</v>
      </c>
      <c r="AD30" s="223">
        <v>4629</v>
      </c>
      <c r="AF30" s="215" t="s">
        <v>479</v>
      </c>
      <c r="AG30" s="220"/>
      <c r="AH30" s="212"/>
      <c r="AI30" s="213">
        <v>85</v>
      </c>
      <c r="AJ30" s="214">
        <v>85</v>
      </c>
      <c r="AK30" s="214" t="s">
        <v>2</v>
      </c>
      <c r="AL30" s="214">
        <v>175</v>
      </c>
      <c r="AM30" s="214">
        <v>73</v>
      </c>
      <c r="AN30" s="214">
        <v>102</v>
      </c>
      <c r="AP30" s="215" t="s">
        <v>480</v>
      </c>
      <c r="AQ30" s="220"/>
      <c r="AR30" s="212"/>
      <c r="AS30" s="213">
        <v>33</v>
      </c>
      <c r="AT30" s="214">
        <v>33</v>
      </c>
      <c r="AU30" s="214" t="s">
        <v>2</v>
      </c>
      <c r="AV30" s="214">
        <v>63</v>
      </c>
      <c r="AW30" s="214">
        <v>28</v>
      </c>
      <c r="AX30" s="214">
        <v>35</v>
      </c>
      <c r="AZ30" s="215" t="s">
        <v>481</v>
      </c>
      <c r="BA30" s="220"/>
      <c r="BB30" s="212"/>
      <c r="BC30" s="213">
        <v>179</v>
      </c>
      <c r="BD30" s="214">
        <v>179</v>
      </c>
      <c r="BE30" s="214" t="s">
        <v>2</v>
      </c>
      <c r="BF30" s="214">
        <v>422</v>
      </c>
      <c r="BG30" s="214">
        <v>201</v>
      </c>
      <c r="BH30" s="214">
        <v>221</v>
      </c>
      <c r="BJ30" s="215" t="s">
        <v>482</v>
      </c>
      <c r="BK30" s="220"/>
      <c r="BL30" s="212"/>
      <c r="BM30" s="213">
        <v>26</v>
      </c>
      <c r="BN30" s="214">
        <v>26</v>
      </c>
      <c r="BO30" s="214" t="s">
        <v>2</v>
      </c>
      <c r="BP30" s="214">
        <v>76</v>
      </c>
      <c r="BQ30" s="214">
        <v>36</v>
      </c>
      <c r="BR30" s="214">
        <v>40</v>
      </c>
      <c r="BT30" s="215" t="s">
        <v>474</v>
      </c>
      <c r="BU30" s="220" t="s">
        <v>274</v>
      </c>
      <c r="BV30" s="212" t="s">
        <v>456</v>
      </c>
      <c r="BW30" s="213" t="s">
        <v>276</v>
      </c>
      <c r="BX30" s="214" t="s">
        <v>276</v>
      </c>
      <c r="BY30" s="214" t="s">
        <v>276</v>
      </c>
      <c r="BZ30" s="214" t="s">
        <v>276</v>
      </c>
      <c r="CA30" s="214" t="s">
        <v>276</v>
      </c>
      <c r="CB30" s="214" t="s">
        <v>276</v>
      </c>
      <c r="CD30" s="215" t="s">
        <v>475</v>
      </c>
      <c r="CE30" s="220"/>
      <c r="CF30" s="212"/>
      <c r="CG30" s="213">
        <v>207</v>
      </c>
      <c r="CH30" s="214">
        <v>207</v>
      </c>
      <c r="CI30" s="214" t="s">
        <v>2</v>
      </c>
      <c r="CJ30" s="214">
        <v>632</v>
      </c>
      <c r="CK30" s="214">
        <v>291</v>
      </c>
      <c r="CL30" s="214">
        <v>341</v>
      </c>
    </row>
    <row r="31" spans="1:100" ht="11.1" customHeight="1">
      <c r="B31" s="257"/>
      <c r="C31" s="263"/>
      <c r="D31" s="259"/>
      <c r="E31" s="239"/>
      <c r="F31" s="240"/>
      <c r="G31" s="240"/>
      <c r="H31" s="240"/>
      <c r="I31" s="240"/>
      <c r="J31" s="240"/>
      <c r="L31" s="215" t="s">
        <v>485</v>
      </c>
      <c r="M31" s="220"/>
      <c r="N31" s="212"/>
      <c r="O31" s="213">
        <v>68</v>
      </c>
      <c r="P31" s="214">
        <v>68</v>
      </c>
      <c r="Q31" s="214" t="s">
        <v>2</v>
      </c>
      <c r="R31" s="214">
        <v>140</v>
      </c>
      <c r="S31" s="214">
        <v>68</v>
      </c>
      <c r="T31" s="214">
        <v>72</v>
      </c>
      <c r="V31" s="215" t="s">
        <v>486</v>
      </c>
      <c r="W31" s="220"/>
      <c r="X31" s="212"/>
      <c r="Y31" s="213">
        <v>93</v>
      </c>
      <c r="Z31" s="214">
        <v>93</v>
      </c>
      <c r="AA31" s="214" t="s">
        <v>2</v>
      </c>
      <c r="AB31" s="214">
        <v>145</v>
      </c>
      <c r="AC31" s="214">
        <v>55</v>
      </c>
      <c r="AD31" s="214">
        <v>90</v>
      </c>
      <c r="AF31" s="215" t="s">
        <v>487</v>
      </c>
      <c r="AG31" s="220"/>
      <c r="AH31" s="212"/>
      <c r="AI31" s="213">
        <v>9</v>
      </c>
      <c r="AJ31" s="214">
        <v>9</v>
      </c>
      <c r="AK31" s="214" t="s">
        <v>2</v>
      </c>
      <c r="AL31" s="214">
        <v>24</v>
      </c>
      <c r="AM31" s="214">
        <v>14</v>
      </c>
      <c r="AN31" s="214">
        <v>10</v>
      </c>
      <c r="AP31" s="215" t="s">
        <v>488</v>
      </c>
      <c r="AQ31" s="220"/>
      <c r="AR31" s="212"/>
      <c r="AS31" s="213">
        <v>199</v>
      </c>
      <c r="AT31" s="214">
        <v>199</v>
      </c>
      <c r="AU31" s="214" t="s">
        <v>2</v>
      </c>
      <c r="AV31" s="214">
        <v>387</v>
      </c>
      <c r="AW31" s="214">
        <v>175</v>
      </c>
      <c r="AX31" s="214">
        <v>212</v>
      </c>
      <c r="AZ31" s="215" t="s">
        <v>489</v>
      </c>
      <c r="BA31" s="220"/>
      <c r="BB31" s="212"/>
      <c r="BC31" s="213">
        <v>226</v>
      </c>
      <c r="BD31" s="214">
        <v>226</v>
      </c>
      <c r="BE31" s="214" t="s">
        <v>2</v>
      </c>
      <c r="BF31" s="214">
        <v>504</v>
      </c>
      <c r="BG31" s="214">
        <v>232</v>
      </c>
      <c r="BH31" s="214">
        <v>272</v>
      </c>
      <c r="BJ31" s="215" t="s">
        <v>490</v>
      </c>
      <c r="BK31" s="220"/>
      <c r="BL31" s="212"/>
      <c r="BM31" s="213">
        <v>52</v>
      </c>
      <c r="BN31" s="214">
        <v>51</v>
      </c>
      <c r="BO31" s="214">
        <v>1</v>
      </c>
      <c r="BP31" s="214">
        <v>173</v>
      </c>
      <c r="BQ31" s="214">
        <v>80</v>
      </c>
      <c r="BR31" s="214">
        <v>93</v>
      </c>
      <c r="BT31" s="215" t="s">
        <v>483</v>
      </c>
      <c r="BU31" s="220"/>
      <c r="BV31" s="212"/>
      <c r="BW31" s="213" t="s">
        <v>2</v>
      </c>
      <c r="BX31" s="214" t="s">
        <v>2</v>
      </c>
      <c r="BY31" s="214" t="s">
        <v>2</v>
      </c>
      <c r="BZ31" s="214" t="s">
        <v>2</v>
      </c>
      <c r="CA31" s="214" t="s">
        <v>2</v>
      </c>
      <c r="CB31" s="214" t="s">
        <v>2</v>
      </c>
      <c r="CD31" s="215" t="s">
        <v>484</v>
      </c>
      <c r="CE31" s="220"/>
      <c r="CF31" s="212"/>
      <c r="CG31" s="213">
        <v>139</v>
      </c>
      <c r="CH31" s="214">
        <v>139</v>
      </c>
      <c r="CI31" s="214" t="s">
        <v>2</v>
      </c>
      <c r="CJ31" s="214">
        <v>433</v>
      </c>
      <c r="CK31" s="214">
        <v>197</v>
      </c>
      <c r="CL31" s="214">
        <v>236</v>
      </c>
    </row>
    <row r="32" spans="1:100" s="228" customFormat="1" ht="11.1" customHeight="1">
      <c r="A32" s="267"/>
      <c r="B32" s="262" t="s">
        <v>492</v>
      </c>
      <c r="C32" s="263"/>
      <c r="D32" s="268"/>
      <c r="E32" s="265">
        <v>1041</v>
      </c>
      <c r="F32" s="266">
        <v>1031</v>
      </c>
      <c r="G32" s="266">
        <v>10</v>
      </c>
      <c r="H32" s="266">
        <v>1956</v>
      </c>
      <c r="I32" s="266">
        <v>845</v>
      </c>
      <c r="J32" s="266">
        <v>1111</v>
      </c>
      <c r="K32" s="202"/>
      <c r="L32" s="215" t="s">
        <v>493</v>
      </c>
      <c r="M32" s="220"/>
      <c r="N32" s="227"/>
      <c r="O32" s="213">
        <v>11</v>
      </c>
      <c r="P32" s="214">
        <v>11</v>
      </c>
      <c r="Q32" s="214" t="s">
        <v>2</v>
      </c>
      <c r="R32" s="214">
        <v>33</v>
      </c>
      <c r="S32" s="214">
        <v>11</v>
      </c>
      <c r="T32" s="214">
        <v>22</v>
      </c>
      <c r="U32" s="202"/>
      <c r="V32" s="215" t="s">
        <v>494</v>
      </c>
      <c r="W32" s="220"/>
      <c r="X32" s="227"/>
      <c r="Y32" s="213">
        <v>136</v>
      </c>
      <c r="Z32" s="214">
        <v>136</v>
      </c>
      <c r="AA32" s="214" t="s">
        <v>2</v>
      </c>
      <c r="AB32" s="214">
        <v>224</v>
      </c>
      <c r="AC32" s="214">
        <v>101</v>
      </c>
      <c r="AD32" s="214">
        <v>123</v>
      </c>
      <c r="AE32" s="202"/>
      <c r="AF32" s="215" t="s">
        <v>495</v>
      </c>
      <c r="AG32" s="220"/>
      <c r="AH32" s="227"/>
      <c r="AI32" s="213">
        <v>57</v>
      </c>
      <c r="AJ32" s="214">
        <v>57</v>
      </c>
      <c r="AK32" s="214" t="s">
        <v>2</v>
      </c>
      <c r="AL32" s="214">
        <v>156</v>
      </c>
      <c r="AM32" s="214">
        <v>77</v>
      </c>
      <c r="AN32" s="214">
        <v>79</v>
      </c>
      <c r="AO32" s="202"/>
      <c r="AP32" s="215" t="s">
        <v>496</v>
      </c>
      <c r="AQ32" s="220"/>
      <c r="AR32" s="227"/>
      <c r="AS32" s="213">
        <v>156</v>
      </c>
      <c r="AT32" s="214">
        <v>156</v>
      </c>
      <c r="AU32" s="214" t="s">
        <v>2</v>
      </c>
      <c r="AV32" s="214">
        <v>352</v>
      </c>
      <c r="AW32" s="214">
        <v>155</v>
      </c>
      <c r="AX32" s="214">
        <v>197</v>
      </c>
      <c r="AY32" s="202"/>
      <c r="AZ32" s="215" t="s">
        <v>497</v>
      </c>
      <c r="BA32" s="220"/>
      <c r="BB32" s="227"/>
      <c r="BC32" s="213">
        <v>108</v>
      </c>
      <c r="BD32" s="214">
        <v>106</v>
      </c>
      <c r="BE32" s="214">
        <v>2</v>
      </c>
      <c r="BF32" s="214">
        <v>322</v>
      </c>
      <c r="BG32" s="214">
        <v>135</v>
      </c>
      <c r="BH32" s="214">
        <v>187</v>
      </c>
      <c r="BI32" s="202"/>
      <c r="BJ32" s="215" t="s">
        <v>498</v>
      </c>
      <c r="BK32" s="220"/>
      <c r="BL32" s="227"/>
      <c r="BM32" s="213">
        <v>49</v>
      </c>
      <c r="BN32" s="214">
        <v>49</v>
      </c>
      <c r="BO32" s="214" t="s">
        <v>2</v>
      </c>
      <c r="BP32" s="214">
        <v>82</v>
      </c>
      <c r="BQ32" s="214">
        <v>43</v>
      </c>
      <c r="BR32" s="214">
        <v>39</v>
      </c>
      <c r="BS32" s="202"/>
      <c r="BT32" s="215" t="s">
        <v>491</v>
      </c>
      <c r="BU32" s="220"/>
      <c r="BV32" s="212"/>
      <c r="BW32" s="213">
        <v>35</v>
      </c>
      <c r="BX32" s="214">
        <v>35</v>
      </c>
      <c r="BY32" s="214" t="s">
        <v>2</v>
      </c>
      <c r="BZ32" s="214">
        <v>110</v>
      </c>
      <c r="CA32" s="214">
        <v>51</v>
      </c>
      <c r="CB32" s="214">
        <v>59</v>
      </c>
      <c r="CC32" s="202"/>
      <c r="CD32" s="215"/>
      <c r="CE32" s="220"/>
      <c r="CF32" s="212"/>
      <c r="CG32" s="213"/>
      <c r="CH32" s="214"/>
      <c r="CI32" s="214"/>
      <c r="CJ32" s="214"/>
      <c r="CK32" s="214"/>
      <c r="CL32" s="214"/>
      <c r="CM32" s="202"/>
      <c r="CN32" s="203"/>
      <c r="CO32" s="203"/>
      <c r="CP32" s="203"/>
      <c r="CQ32" s="204"/>
      <c r="CR32" s="205"/>
      <c r="CS32" s="205"/>
      <c r="CT32" s="204"/>
      <c r="CU32" s="204"/>
      <c r="CV32" s="204"/>
    </row>
    <row r="33" spans="1:100" ht="11.1" customHeight="1">
      <c r="B33" s="257" t="s">
        <v>500</v>
      </c>
      <c r="C33" s="263"/>
      <c r="D33" s="259"/>
      <c r="E33" s="239">
        <v>6</v>
      </c>
      <c r="F33" s="240">
        <v>6</v>
      </c>
      <c r="G33" s="240" t="s">
        <v>2</v>
      </c>
      <c r="H33" s="240">
        <v>14</v>
      </c>
      <c r="I33" s="240">
        <v>7</v>
      </c>
      <c r="J33" s="240">
        <v>7</v>
      </c>
      <c r="L33" s="215" t="s">
        <v>501</v>
      </c>
      <c r="M33" s="220"/>
      <c r="N33" s="212"/>
      <c r="O33" s="213">
        <v>72</v>
      </c>
      <c r="P33" s="214">
        <v>72</v>
      </c>
      <c r="Q33" s="214" t="s">
        <v>2</v>
      </c>
      <c r="R33" s="214">
        <v>141</v>
      </c>
      <c r="S33" s="214">
        <v>64</v>
      </c>
      <c r="T33" s="214">
        <v>77</v>
      </c>
      <c r="V33" s="215" t="s">
        <v>502</v>
      </c>
      <c r="W33" s="220"/>
      <c r="X33" s="212"/>
      <c r="Y33" s="213">
        <v>245</v>
      </c>
      <c r="Z33" s="214">
        <v>244</v>
      </c>
      <c r="AA33" s="214">
        <v>1</v>
      </c>
      <c r="AB33" s="214">
        <v>430</v>
      </c>
      <c r="AC33" s="214">
        <v>168</v>
      </c>
      <c r="AD33" s="214">
        <v>262</v>
      </c>
      <c r="AF33" s="215" t="s">
        <v>503</v>
      </c>
      <c r="AG33" s="220"/>
      <c r="AH33" s="212"/>
      <c r="AI33" s="213">
        <v>86</v>
      </c>
      <c r="AJ33" s="214">
        <v>85</v>
      </c>
      <c r="AK33" s="214">
        <v>1</v>
      </c>
      <c r="AL33" s="214">
        <v>261</v>
      </c>
      <c r="AM33" s="214">
        <v>119</v>
      </c>
      <c r="AN33" s="214">
        <v>142</v>
      </c>
      <c r="AP33" s="215" t="s">
        <v>504</v>
      </c>
      <c r="AQ33" s="220"/>
      <c r="AR33" s="212"/>
      <c r="AS33" s="213">
        <v>247</v>
      </c>
      <c r="AT33" s="214">
        <v>246</v>
      </c>
      <c r="AU33" s="214">
        <v>1</v>
      </c>
      <c r="AV33" s="214">
        <v>666</v>
      </c>
      <c r="AW33" s="214">
        <v>276</v>
      </c>
      <c r="AX33" s="214">
        <v>390</v>
      </c>
      <c r="AZ33" s="215"/>
      <c r="BA33" s="220"/>
      <c r="BB33" s="212"/>
      <c r="BC33" s="213"/>
      <c r="BD33" s="214"/>
      <c r="BE33" s="214"/>
      <c r="BF33" s="214"/>
      <c r="BG33" s="214"/>
      <c r="BH33" s="214"/>
      <c r="BJ33" s="215" t="s">
        <v>505</v>
      </c>
      <c r="BK33" s="220"/>
      <c r="BL33" s="212"/>
      <c r="BM33" s="213">
        <v>207</v>
      </c>
      <c r="BN33" s="214">
        <v>205</v>
      </c>
      <c r="BO33" s="214">
        <v>2</v>
      </c>
      <c r="BP33" s="214">
        <v>599</v>
      </c>
      <c r="BQ33" s="214">
        <v>261</v>
      </c>
      <c r="BR33" s="214">
        <v>338</v>
      </c>
      <c r="BT33" s="215" t="s">
        <v>499</v>
      </c>
      <c r="BU33" s="220"/>
      <c r="BV33" s="227"/>
      <c r="BW33" s="213">
        <v>60</v>
      </c>
      <c r="BX33" s="214">
        <v>60</v>
      </c>
      <c r="BY33" s="214" t="s">
        <v>2</v>
      </c>
      <c r="BZ33" s="214">
        <v>187</v>
      </c>
      <c r="CA33" s="214">
        <v>84</v>
      </c>
      <c r="CB33" s="214">
        <v>103</v>
      </c>
      <c r="CC33" s="226"/>
      <c r="CD33" s="215"/>
      <c r="CE33" s="220"/>
      <c r="CF33" s="227"/>
      <c r="CG33" s="213"/>
      <c r="CH33" s="214"/>
      <c r="CI33" s="214"/>
      <c r="CJ33" s="214"/>
      <c r="CK33" s="214"/>
      <c r="CL33" s="214"/>
    </row>
    <row r="34" spans="1:100" ht="11.1" customHeight="1">
      <c r="B34" s="257" t="s">
        <v>508</v>
      </c>
      <c r="C34" s="263"/>
      <c r="D34" s="259"/>
      <c r="E34" s="239">
        <v>27</v>
      </c>
      <c r="F34" s="240">
        <v>27</v>
      </c>
      <c r="G34" s="240" t="s">
        <v>2</v>
      </c>
      <c r="H34" s="240">
        <v>53</v>
      </c>
      <c r="I34" s="240">
        <v>19</v>
      </c>
      <c r="J34" s="240">
        <v>34</v>
      </c>
      <c r="L34" s="215" t="s">
        <v>509</v>
      </c>
      <c r="M34" s="220"/>
      <c r="N34" s="212"/>
      <c r="O34" s="213">
        <v>84</v>
      </c>
      <c r="P34" s="214">
        <v>83</v>
      </c>
      <c r="Q34" s="214">
        <v>1</v>
      </c>
      <c r="R34" s="214">
        <v>211</v>
      </c>
      <c r="S34" s="214">
        <v>78</v>
      </c>
      <c r="T34" s="214">
        <v>133</v>
      </c>
      <c r="V34" s="215" t="s">
        <v>510</v>
      </c>
      <c r="W34" s="220"/>
      <c r="X34" s="212"/>
      <c r="Y34" s="213">
        <v>30</v>
      </c>
      <c r="Z34" s="214">
        <v>29</v>
      </c>
      <c r="AA34" s="214">
        <v>1</v>
      </c>
      <c r="AB34" s="214">
        <v>70</v>
      </c>
      <c r="AC34" s="214">
        <v>29</v>
      </c>
      <c r="AD34" s="214">
        <v>41</v>
      </c>
      <c r="AF34" s="215" t="s">
        <v>511</v>
      </c>
      <c r="AG34" s="220"/>
      <c r="AH34" s="212"/>
      <c r="AI34" s="213">
        <v>65</v>
      </c>
      <c r="AJ34" s="214">
        <v>65</v>
      </c>
      <c r="AK34" s="214" t="s">
        <v>2</v>
      </c>
      <c r="AL34" s="214">
        <v>151</v>
      </c>
      <c r="AM34" s="214">
        <v>68</v>
      </c>
      <c r="AN34" s="214">
        <v>83</v>
      </c>
      <c r="AP34" s="215" t="s">
        <v>512</v>
      </c>
      <c r="AQ34" s="220"/>
      <c r="AR34" s="212"/>
      <c r="AS34" s="213">
        <v>274</v>
      </c>
      <c r="AT34" s="214">
        <v>274</v>
      </c>
      <c r="AU34" s="214" t="s">
        <v>2</v>
      </c>
      <c r="AV34" s="214">
        <v>608</v>
      </c>
      <c r="AW34" s="214">
        <v>293</v>
      </c>
      <c r="AX34" s="214">
        <v>315</v>
      </c>
      <c r="AY34" s="226"/>
      <c r="AZ34" s="229" t="s">
        <v>513</v>
      </c>
      <c r="BA34" s="220"/>
      <c r="BB34" s="212"/>
      <c r="BC34" s="222">
        <v>1969</v>
      </c>
      <c r="BD34" s="223">
        <v>1962</v>
      </c>
      <c r="BE34" s="223">
        <v>7</v>
      </c>
      <c r="BF34" s="223">
        <v>5168</v>
      </c>
      <c r="BG34" s="223">
        <v>2366</v>
      </c>
      <c r="BH34" s="223">
        <v>2802</v>
      </c>
      <c r="BJ34" s="215" t="s">
        <v>514</v>
      </c>
      <c r="BK34" s="220" t="s">
        <v>263</v>
      </c>
      <c r="BL34" s="248" t="s">
        <v>818</v>
      </c>
      <c r="BM34" s="213">
        <v>67</v>
      </c>
      <c r="BN34" s="214">
        <v>67</v>
      </c>
      <c r="BO34" s="214" t="s">
        <v>2</v>
      </c>
      <c r="BP34" s="214">
        <v>180</v>
      </c>
      <c r="BQ34" s="214">
        <v>77</v>
      </c>
      <c r="BR34" s="214">
        <v>103</v>
      </c>
      <c r="BT34" s="215" t="s">
        <v>506</v>
      </c>
      <c r="BU34" s="220"/>
      <c r="BV34" s="212"/>
      <c r="BW34" s="213">
        <v>30</v>
      </c>
      <c r="BX34" s="214">
        <v>30</v>
      </c>
      <c r="BY34" s="214" t="s">
        <v>2</v>
      </c>
      <c r="BZ34" s="214">
        <v>93</v>
      </c>
      <c r="CA34" s="214">
        <v>42</v>
      </c>
      <c r="CB34" s="214">
        <v>51</v>
      </c>
      <c r="CD34" s="229" t="s">
        <v>507</v>
      </c>
      <c r="CE34" s="220"/>
      <c r="CF34" s="212"/>
      <c r="CG34" s="222">
        <v>3294</v>
      </c>
      <c r="CH34" s="223">
        <v>3269</v>
      </c>
      <c r="CI34" s="223">
        <v>25</v>
      </c>
      <c r="CJ34" s="223">
        <v>10780</v>
      </c>
      <c r="CK34" s="223">
        <v>4931</v>
      </c>
      <c r="CL34" s="223">
        <v>5849</v>
      </c>
    </row>
    <row r="35" spans="1:100" ht="11.1" customHeight="1">
      <c r="B35" s="257" t="s">
        <v>516</v>
      </c>
      <c r="C35" s="263"/>
      <c r="D35" s="259"/>
      <c r="E35" s="239">
        <v>85</v>
      </c>
      <c r="F35" s="240">
        <v>85</v>
      </c>
      <c r="G35" s="240" t="s">
        <v>2</v>
      </c>
      <c r="H35" s="240">
        <v>178</v>
      </c>
      <c r="I35" s="240">
        <v>76</v>
      </c>
      <c r="J35" s="240">
        <v>102</v>
      </c>
      <c r="L35" s="215" t="s">
        <v>517</v>
      </c>
      <c r="M35" s="220"/>
      <c r="N35" s="212"/>
      <c r="O35" s="213">
        <v>141</v>
      </c>
      <c r="P35" s="214">
        <v>141</v>
      </c>
      <c r="Q35" s="214" t="s">
        <v>2</v>
      </c>
      <c r="R35" s="214">
        <v>303</v>
      </c>
      <c r="S35" s="214">
        <v>142</v>
      </c>
      <c r="T35" s="214">
        <v>161</v>
      </c>
      <c r="V35" s="215" t="s">
        <v>518</v>
      </c>
      <c r="W35" s="220"/>
      <c r="X35" s="212"/>
      <c r="Y35" s="213">
        <v>222</v>
      </c>
      <c r="Z35" s="214">
        <v>222</v>
      </c>
      <c r="AA35" s="214" t="s">
        <v>2</v>
      </c>
      <c r="AB35" s="214">
        <v>335</v>
      </c>
      <c r="AC35" s="214">
        <v>146</v>
      </c>
      <c r="AD35" s="214">
        <v>189</v>
      </c>
      <c r="AF35" s="215" t="s">
        <v>519</v>
      </c>
      <c r="AG35" s="220"/>
      <c r="AH35" s="212"/>
      <c r="AI35" s="213">
        <v>82</v>
      </c>
      <c r="AJ35" s="214">
        <v>81</v>
      </c>
      <c r="AK35" s="214">
        <v>1</v>
      </c>
      <c r="AL35" s="214">
        <v>259</v>
      </c>
      <c r="AM35" s="214">
        <v>114</v>
      </c>
      <c r="AN35" s="214">
        <v>145</v>
      </c>
      <c r="AP35" s="215" t="s">
        <v>520</v>
      </c>
      <c r="AQ35" s="220"/>
      <c r="AR35" s="212"/>
      <c r="AS35" s="213" t="s">
        <v>2</v>
      </c>
      <c r="AT35" s="214" t="s">
        <v>2</v>
      </c>
      <c r="AU35" s="214" t="s">
        <v>2</v>
      </c>
      <c r="AV35" s="214" t="s">
        <v>2</v>
      </c>
      <c r="AW35" s="214" t="s">
        <v>2</v>
      </c>
      <c r="AX35" s="214" t="s">
        <v>2</v>
      </c>
      <c r="AZ35" s="215" t="s">
        <v>521</v>
      </c>
      <c r="BA35" s="220"/>
      <c r="BB35" s="212"/>
      <c r="BC35" s="213">
        <v>178</v>
      </c>
      <c r="BD35" s="214">
        <v>177</v>
      </c>
      <c r="BE35" s="214">
        <v>1</v>
      </c>
      <c r="BF35" s="214">
        <v>478</v>
      </c>
      <c r="BG35" s="214">
        <v>229</v>
      </c>
      <c r="BH35" s="214">
        <v>249</v>
      </c>
      <c r="BJ35" s="215" t="s">
        <v>522</v>
      </c>
      <c r="BK35" s="220" t="s">
        <v>274</v>
      </c>
      <c r="BL35" s="248" t="s">
        <v>819</v>
      </c>
      <c r="BM35" s="213" t="s">
        <v>276</v>
      </c>
      <c r="BN35" s="213" t="s">
        <v>276</v>
      </c>
      <c r="BO35" s="214" t="s">
        <v>2</v>
      </c>
      <c r="BP35" s="214" t="s">
        <v>276</v>
      </c>
      <c r="BQ35" s="214" t="s">
        <v>276</v>
      </c>
      <c r="BR35" s="214" t="s">
        <v>276</v>
      </c>
      <c r="BT35" s="215" t="s">
        <v>515</v>
      </c>
      <c r="BU35" s="220"/>
      <c r="BV35" s="212"/>
      <c r="BW35" s="213">
        <v>66</v>
      </c>
      <c r="BX35" s="214">
        <v>66</v>
      </c>
      <c r="BY35" s="214" t="s">
        <v>2</v>
      </c>
      <c r="BZ35" s="214">
        <v>236</v>
      </c>
      <c r="CA35" s="214">
        <v>115</v>
      </c>
      <c r="CB35" s="214">
        <v>121</v>
      </c>
      <c r="CD35" s="215"/>
      <c r="CE35" s="220"/>
      <c r="CF35" s="212"/>
      <c r="CG35" s="213"/>
      <c r="CH35" s="214"/>
      <c r="CI35" s="214"/>
      <c r="CJ35" s="214"/>
      <c r="CK35" s="214"/>
      <c r="CL35" s="214"/>
    </row>
    <row r="36" spans="1:100" ht="11.1" customHeight="1">
      <c r="B36" s="257" t="s">
        <v>525</v>
      </c>
      <c r="C36" s="263"/>
      <c r="D36" s="259"/>
      <c r="E36" s="239">
        <v>132</v>
      </c>
      <c r="F36" s="240">
        <v>130</v>
      </c>
      <c r="G36" s="240">
        <v>2</v>
      </c>
      <c r="H36" s="240">
        <v>288</v>
      </c>
      <c r="I36" s="240">
        <v>127</v>
      </c>
      <c r="J36" s="240">
        <v>161</v>
      </c>
      <c r="L36" s="215" t="s">
        <v>526</v>
      </c>
      <c r="M36" s="220"/>
      <c r="N36" s="212"/>
      <c r="O36" s="213">
        <v>86</v>
      </c>
      <c r="P36" s="214">
        <v>85</v>
      </c>
      <c r="Q36" s="214">
        <v>1</v>
      </c>
      <c r="R36" s="214">
        <v>233</v>
      </c>
      <c r="S36" s="214">
        <v>102</v>
      </c>
      <c r="T36" s="214">
        <v>131</v>
      </c>
      <c r="V36" s="215" t="s">
        <v>527</v>
      </c>
      <c r="W36" s="220"/>
      <c r="X36" s="212"/>
      <c r="Y36" s="213">
        <v>168</v>
      </c>
      <c r="Z36" s="214">
        <v>167</v>
      </c>
      <c r="AA36" s="214">
        <v>1</v>
      </c>
      <c r="AB36" s="214">
        <v>293</v>
      </c>
      <c r="AC36" s="214">
        <v>120</v>
      </c>
      <c r="AD36" s="214">
        <v>173</v>
      </c>
      <c r="AF36" s="215" t="s">
        <v>528</v>
      </c>
      <c r="AG36" s="220"/>
      <c r="AH36" s="212"/>
      <c r="AI36" s="213">
        <v>90</v>
      </c>
      <c r="AJ36" s="214">
        <v>90</v>
      </c>
      <c r="AK36" s="214" t="s">
        <v>2</v>
      </c>
      <c r="AL36" s="214">
        <v>247</v>
      </c>
      <c r="AM36" s="214">
        <v>120</v>
      </c>
      <c r="AN36" s="214">
        <v>127</v>
      </c>
      <c r="AP36" s="215" t="s">
        <v>529</v>
      </c>
      <c r="AQ36" s="220"/>
      <c r="AR36" s="212"/>
      <c r="AS36" s="213">
        <v>63</v>
      </c>
      <c r="AT36" s="214">
        <v>63</v>
      </c>
      <c r="AU36" s="214" t="s">
        <v>2</v>
      </c>
      <c r="AV36" s="214">
        <v>144</v>
      </c>
      <c r="AW36" s="214">
        <v>69</v>
      </c>
      <c r="AX36" s="214">
        <v>75</v>
      </c>
      <c r="AZ36" s="215" t="s">
        <v>530</v>
      </c>
      <c r="BA36" s="220"/>
      <c r="BB36" s="212"/>
      <c r="BC36" s="213">
        <v>220</v>
      </c>
      <c r="BD36" s="214">
        <v>220</v>
      </c>
      <c r="BE36" s="214" t="s">
        <v>2</v>
      </c>
      <c r="BF36" s="214">
        <v>549</v>
      </c>
      <c r="BG36" s="214">
        <v>254</v>
      </c>
      <c r="BH36" s="214">
        <v>295</v>
      </c>
      <c r="BJ36" s="215" t="s">
        <v>531</v>
      </c>
      <c r="BK36" s="220"/>
      <c r="BL36" s="212"/>
      <c r="BM36" s="213">
        <v>9</v>
      </c>
      <c r="BN36" s="214">
        <v>9</v>
      </c>
      <c r="BO36" s="214" t="s">
        <v>2</v>
      </c>
      <c r="BP36" s="214">
        <v>24</v>
      </c>
      <c r="BQ36" s="214">
        <v>13</v>
      </c>
      <c r="BR36" s="214">
        <v>11</v>
      </c>
      <c r="BT36" s="215" t="s">
        <v>523</v>
      </c>
      <c r="BU36" s="220"/>
      <c r="BV36" s="212"/>
      <c r="BW36" s="213">
        <v>72</v>
      </c>
      <c r="BX36" s="214">
        <v>72</v>
      </c>
      <c r="BY36" s="214" t="s">
        <v>2</v>
      </c>
      <c r="BZ36" s="214">
        <v>223</v>
      </c>
      <c r="CA36" s="214">
        <v>95</v>
      </c>
      <c r="CB36" s="214">
        <v>128</v>
      </c>
      <c r="CD36" s="215" t="s">
        <v>524</v>
      </c>
      <c r="CE36" s="220"/>
      <c r="CF36" s="212"/>
      <c r="CG36" s="213">
        <v>184</v>
      </c>
      <c r="CH36" s="214">
        <v>183</v>
      </c>
      <c r="CI36" s="214">
        <v>1</v>
      </c>
      <c r="CJ36" s="214">
        <v>555</v>
      </c>
      <c r="CK36" s="214">
        <v>236</v>
      </c>
      <c r="CL36" s="214">
        <v>319</v>
      </c>
    </row>
    <row r="37" spans="1:100" ht="11.1" customHeight="1">
      <c r="B37" s="257" t="s">
        <v>534</v>
      </c>
      <c r="C37" s="263"/>
      <c r="D37" s="259"/>
      <c r="E37" s="239">
        <v>107</v>
      </c>
      <c r="F37" s="240">
        <v>106</v>
      </c>
      <c r="G37" s="240">
        <v>1</v>
      </c>
      <c r="H37" s="240">
        <v>193</v>
      </c>
      <c r="I37" s="240">
        <v>70</v>
      </c>
      <c r="J37" s="240">
        <v>123</v>
      </c>
      <c r="L37" s="215" t="s">
        <v>535</v>
      </c>
      <c r="M37" s="220"/>
      <c r="N37" s="212"/>
      <c r="O37" s="213">
        <v>129</v>
      </c>
      <c r="P37" s="214">
        <v>129</v>
      </c>
      <c r="Q37" s="214" t="s">
        <v>2</v>
      </c>
      <c r="R37" s="214">
        <v>250</v>
      </c>
      <c r="S37" s="214">
        <v>108</v>
      </c>
      <c r="T37" s="214">
        <v>142</v>
      </c>
      <c r="V37" s="215" t="s">
        <v>536</v>
      </c>
      <c r="W37" s="220"/>
      <c r="X37" s="212"/>
      <c r="Y37" s="213">
        <v>981</v>
      </c>
      <c r="Z37" s="214">
        <v>980</v>
      </c>
      <c r="AA37" s="214">
        <v>1</v>
      </c>
      <c r="AB37" s="214">
        <v>1399</v>
      </c>
      <c r="AC37" s="214">
        <v>692</v>
      </c>
      <c r="AD37" s="214">
        <v>707</v>
      </c>
      <c r="AF37" s="215" t="s">
        <v>537</v>
      </c>
      <c r="AG37" s="220"/>
      <c r="AH37" s="212"/>
      <c r="AI37" s="213">
        <v>108</v>
      </c>
      <c r="AJ37" s="214">
        <v>108</v>
      </c>
      <c r="AK37" s="214" t="s">
        <v>2</v>
      </c>
      <c r="AL37" s="214">
        <v>264</v>
      </c>
      <c r="AM37" s="214">
        <v>120</v>
      </c>
      <c r="AN37" s="214">
        <v>144</v>
      </c>
      <c r="AP37" s="215" t="s">
        <v>538</v>
      </c>
      <c r="AQ37" s="220"/>
      <c r="AR37" s="212"/>
      <c r="AS37" s="213">
        <v>183</v>
      </c>
      <c r="AT37" s="214">
        <v>183</v>
      </c>
      <c r="AU37" s="214" t="s">
        <v>2</v>
      </c>
      <c r="AV37" s="214">
        <v>344</v>
      </c>
      <c r="AW37" s="214">
        <v>161</v>
      </c>
      <c r="AX37" s="214">
        <v>183</v>
      </c>
      <c r="AZ37" s="215" t="s">
        <v>539</v>
      </c>
      <c r="BA37" s="220"/>
      <c r="BB37" s="212"/>
      <c r="BC37" s="213">
        <v>307</v>
      </c>
      <c r="BD37" s="214">
        <v>307</v>
      </c>
      <c r="BE37" s="214" t="s">
        <v>2</v>
      </c>
      <c r="BF37" s="214">
        <v>786</v>
      </c>
      <c r="BG37" s="214">
        <v>368</v>
      </c>
      <c r="BH37" s="214">
        <v>418</v>
      </c>
      <c r="BJ37" s="215" t="s">
        <v>540</v>
      </c>
      <c r="BK37" s="220"/>
      <c r="BL37" s="212"/>
      <c r="BM37" s="213">
        <v>4</v>
      </c>
      <c r="BN37" s="214">
        <v>4</v>
      </c>
      <c r="BO37" s="214" t="s">
        <v>2</v>
      </c>
      <c r="BP37" s="214">
        <v>12</v>
      </c>
      <c r="BQ37" s="214">
        <v>6</v>
      </c>
      <c r="BR37" s="214">
        <v>6</v>
      </c>
      <c r="BT37" s="215" t="s">
        <v>532</v>
      </c>
      <c r="BU37" s="220"/>
      <c r="BV37" s="212"/>
      <c r="BW37" s="213">
        <v>5</v>
      </c>
      <c r="BX37" s="214">
        <v>5</v>
      </c>
      <c r="BY37" s="214" t="s">
        <v>2</v>
      </c>
      <c r="BZ37" s="214">
        <v>11</v>
      </c>
      <c r="CA37" s="214">
        <v>4</v>
      </c>
      <c r="CB37" s="214">
        <v>7</v>
      </c>
      <c r="CD37" s="215" t="s">
        <v>533</v>
      </c>
      <c r="CE37" s="220"/>
      <c r="CF37" s="212"/>
      <c r="CG37" s="213">
        <v>77</v>
      </c>
      <c r="CH37" s="214">
        <v>77</v>
      </c>
      <c r="CI37" s="214" t="s">
        <v>2</v>
      </c>
      <c r="CJ37" s="214">
        <v>243</v>
      </c>
      <c r="CK37" s="214">
        <v>112</v>
      </c>
      <c r="CL37" s="214">
        <v>131</v>
      </c>
    </row>
    <row r="38" spans="1:100" ht="11.1" customHeight="1">
      <c r="B38" s="257" t="s">
        <v>543</v>
      </c>
      <c r="C38" s="263"/>
      <c r="D38" s="259"/>
      <c r="E38" s="239">
        <v>28</v>
      </c>
      <c r="F38" s="240">
        <v>28</v>
      </c>
      <c r="G38" s="240" t="s">
        <v>2</v>
      </c>
      <c r="H38" s="240">
        <v>51</v>
      </c>
      <c r="I38" s="240">
        <v>27</v>
      </c>
      <c r="J38" s="240">
        <v>24</v>
      </c>
      <c r="L38" s="215" t="s">
        <v>544</v>
      </c>
      <c r="M38" s="220"/>
      <c r="N38" s="212"/>
      <c r="O38" s="213">
        <v>37</v>
      </c>
      <c r="P38" s="214">
        <v>37</v>
      </c>
      <c r="Q38" s="214" t="s">
        <v>2</v>
      </c>
      <c r="R38" s="214">
        <v>88</v>
      </c>
      <c r="S38" s="214">
        <v>41</v>
      </c>
      <c r="T38" s="214">
        <v>47</v>
      </c>
      <c r="V38" s="215" t="s">
        <v>545</v>
      </c>
      <c r="W38" s="220"/>
      <c r="X38" s="212"/>
      <c r="Y38" s="213">
        <v>535</v>
      </c>
      <c r="Z38" s="214">
        <v>535</v>
      </c>
      <c r="AA38" s="214" t="s">
        <v>2</v>
      </c>
      <c r="AB38" s="214">
        <v>711</v>
      </c>
      <c r="AC38" s="214">
        <v>387</v>
      </c>
      <c r="AD38" s="214">
        <v>324</v>
      </c>
      <c r="AF38" s="215" t="s">
        <v>546</v>
      </c>
      <c r="AG38" s="220"/>
      <c r="AH38" s="212"/>
      <c r="AI38" s="213">
        <v>261</v>
      </c>
      <c r="AJ38" s="214">
        <v>261</v>
      </c>
      <c r="AK38" s="214" t="s">
        <v>2</v>
      </c>
      <c r="AL38" s="214">
        <v>630</v>
      </c>
      <c r="AM38" s="214">
        <v>289</v>
      </c>
      <c r="AN38" s="214">
        <v>341</v>
      </c>
      <c r="AP38" s="215" t="s">
        <v>547</v>
      </c>
      <c r="AQ38" s="220"/>
      <c r="AR38" s="212"/>
      <c r="AS38" s="213" t="s">
        <v>2</v>
      </c>
      <c r="AT38" s="214" t="s">
        <v>2</v>
      </c>
      <c r="AU38" s="214" t="s">
        <v>2</v>
      </c>
      <c r="AV38" s="214" t="s">
        <v>2</v>
      </c>
      <c r="AW38" s="214" t="s">
        <v>2</v>
      </c>
      <c r="AX38" s="214" t="s">
        <v>2</v>
      </c>
      <c r="AZ38" s="215" t="s">
        <v>548</v>
      </c>
      <c r="BA38" s="220"/>
      <c r="BB38" s="212"/>
      <c r="BC38" s="213">
        <v>117</v>
      </c>
      <c r="BD38" s="214">
        <v>117</v>
      </c>
      <c r="BE38" s="214" t="s">
        <v>2</v>
      </c>
      <c r="BF38" s="214">
        <v>280</v>
      </c>
      <c r="BG38" s="214">
        <v>121</v>
      </c>
      <c r="BH38" s="214">
        <v>159</v>
      </c>
      <c r="BJ38" s="215"/>
      <c r="BK38" s="220"/>
      <c r="BL38" s="212"/>
      <c r="BM38" s="213"/>
      <c r="BN38" s="214"/>
      <c r="BO38" s="214"/>
      <c r="BP38" s="214"/>
      <c r="BQ38" s="214"/>
      <c r="BR38" s="214"/>
      <c r="BT38" s="215" t="s">
        <v>541</v>
      </c>
      <c r="BU38" s="220"/>
      <c r="BV38" s="212"/>
      <c r="BW38" s="213">
        <v>5</v>
      </c>
      <c r="BX38" s="214">
        <v>5</v>
      </c>
      <c r="BY38" s="214" t="s">
        <v>2</v>
      </c>
      <c r="BZ38" s="214">
        <v>12</v>
      </c>
      <c r="CA38" s="214">
        <v>6</v>
      </c>
      <c r="CB38" s="214">
        <v>6</v>
      </c>
      <c r="CD38" s="215" t="s">
        <v>542</v>
      </c>
      <c r="CE38" s="220"/>
      <c r="CF38" s="212"/>
      <c r="CG38" s="213">
        <v>42</v>
      </c>
      <c r="CH38" s="214">
        <v>42</v>
      </c>
      <c r="CI38" s="214" t="s">
        <v>2</v>
      </c>
      <c r="CJ38" s="214">
        <v>137</v>
      </c>
      <c r="CK38" s="214">
        <v>62</v>
      </c>
      <c r="CL38" s="214">
        <v>75</v>
      </c>
    </row>
    <row r="39" spans="1:100" ht="11.1" customHeight="1">
      <c r="B39" s="257" t="s">
        <v>551</v>
      </c>
      <c r="C39" s="263"/>
      <c r="D39" s="259"/>
      <c r="E39" s="239">
        <v>207</v>
      </c>
      <c r="F39" s="240">
        <v>207</v>
      </c>
      <c r="G39" s="240" t="s">
        <v>2</v>
      </c>
      <c r="H39" s="240">
        <v>419</v>
      </c>
      <c r="I39" s="240">
        <v>184</v>
      </c>
      <c r="J39" s="240">
        <v>235</v>
      </c>
      <c r="L39" s="215" t="s">
        <v>552</v>
      </c>
      <c r="M39" s="220"/>
      <c r="N39" s="212"/>
      <c r="O39" s="213">
        <v>30</v>
      </c>
      <c r="P39" s="214">
        <v>30</v>
      </c>
      <c r="Q39" s="214" t="s">
        <v>2</v>
      </c>
      <c r="R39" s="214">
        <v>78</v>
      </c>
      <c r="S39" s="214">
        <v>38</v>
      </c>
      <c r="T39" s="214">
        <v>40</v>
      </c>
      <c r="V39" s="215" t="s">
        <v>553</v>
      </c>
      <c r="W39" s="220"/>
      <c r="X39" s="212"/>
      <c r="Y39" s="213">
        <v>548</v>
      </c>
      <c r="Z39" s="214">
        <v>548</v>
      </c>
      <c r="AA39" s="214" t="s">
        <v>2</v>
      </c>
      <c r="AB39" s="214">
        <v>787</v>
      </c>
      <c r="AC39" s="214">
        <v>397</v>
      </c>
      <c r="AD39" s="214">
        <v>390</v>
      </c>
      <c r="AF39" s="215" t="s">
        <v>554</v>
      </c>
      <c r="AG39" s="220"/>
      <c r="AH39" s="212"/>
      <c r="AI39" s="213">
        <v>216</v>
      </c>
      <c r="AJ39" s="214">
        <v>216</v>
      </c>
      <c r="AK39" s="214" t="s">
        <v>2</v>
      </c>
      <c r="AL39" s="214">
        <v>525</v>
      </c>
      <c r="AM39" s="214">
        <v>239</v>
      </c>
      <c r="AN39" s="214">
        <v>286</v>
      </c>
      <c r="AP39" s="215" t="s">
        <v>555</v>
      </c>
      <c r="AQ39" s="220"/>
      <c r="AR39" s="212"/>
      <c r="AS39" s="213">
        <v>66</v>
      </c>
      <c r="AT39" s="214">
        <v>66</v>
      </c>
      <c r="AU39" s="214" t="s">
        <v>2</v>
      </c>
      <c r="AV39" s="214">
        <v>162</v>
      </c>
      <c r="AW39" s="214">
        <v>77</v>
      </c>
      <c r="AX39" s="214">
        <v>85</v>
      </c>
      <c r="AZ39" s="215" t="s">
        <v>556</v>
      </c>
      <c r="BA39" s="220"/>
      <c r="BB39" s="212"/>
      <c r="BC39" s="213">
        <v>286</v>
      </c>
      <c r="BD39" s="214">
        <v>286</v>
      </c>
      <c r="BE39" s="214" t="s">
        <v>2</v>
      </c>
      <c r="BF39" s="214">
        <v>728</v>
      </c>
      <c r="BG39" s="214">
        <v>312</v>
      </c>
      <c r="BH39" s="214">
        <v>416</v>
      </c>
      <c r="BI39" s="226"/>
      <c r="BJ39" s="229" t="s">
        <v>557</v>
      </c>
      <c r="BK39" s="220"/>
      <c r="BL39" s="212"/>
      <c r="BM39" s="222">
        <v>704</v>
      </c>
      <c r="BN39" s="223">
        <v>702</v>
      </c>
      <c r="BO39" s="223">
        <v>2</v>
      </c>
      <c r="BP39" s="223">
        <v>2153</v>
      </c>
      <c r="BQ39" s="223">
        <v>987</v>
      </c>
      <c r="BR39" s="223">
        <v>1166</v>
      </c>
      <c r="BT39" s="215" t="s">
        <v>549</v>
      </c>
      <c r="BU39" s="220"/>
      <c r="BV39" s="212"/>
      <c r="BW39" s="213">
        <v>88</v>
      </c>
      <c r="BX39" s="214">
        <v>88</v>
      </c>
      <c r="BY39" s="214" t="s">
        <v>2</v>
      </c>
      <c r="BZ39" s="214">
        <v>259</v>
      </c>
      <c r="CA39" s="214">
        <v>120</v>
      </c>
      <c r="CB39" s="214">
        <v>139</v>
      </c>
      <c r="CD39" s="215" t="s">
        <v>550</v>
      </c>
      <c r="CE39" s="220"/>
      <c r="CF39" s="212"/>
      <c r="CG39" s="213">
        <v>164</v>
      </c>
      <c r="CH39" s="214">
        <v>163</v>
      </c>
      <c r="CI39" s="214">
        <v>1</v>
      </c>
      <c r="CJ39" s="214">
        <v>603</v>
      </c>
      <c r="CK39" s="214">
        <v>256</v>
      </c>
      <c r="CL39" s="214">
        <v>347</v>
      </c>
    </row>
    <row r="40" spans="1:100" ht="11.1" customHeight="1">
      <c r="B40" s="257" t="s">
        <v>560</v>
      </c>
      <c r="C40" s="263"/>
      <c r="D40" s="259"/>
      <c r="E40" s="239">
        <v>65</v>
      </c>
      <c r="F40" s="240">
        <v>65</v>
      </c>
      <c r="G40" s="240" t="s">
        <v>2</v>
      </c>
      <c r="H40" s="240">
        <v>88</v>
      </c>
      <c r="I40" s="240">
        <v>39</v>
      </c>
      <c r="J40" s="240">
        <v>49</v>
      </c>
      <c r="L40" s="215" t="s">
        <v>561</v>
      </c>
      <c r="M40" s="220"/>
      <c r="N40" s="212"/>
      <c r="O40" s="213">
        <v>235</v>
      </c>
      <c r="P40" s="214">
        <v>235</v>
      </c>
      <c r="Q40" s="214" t="s">
        <v>2</v>
      </c>
      <c r="R40" s="214">
        <v>536</v>
      </c>
      <c r="S40" s="214">
        <v>240</v>
      </c>
      <c r="T40" s="214">
        <v>296</v>
      </c>
      <c r="V40" s="215" t="s">
        <v>562</v>
      </c>
      <c r="W40" s="220"/>
      <c r="X40" s="212"/>
      <c r="Y40" s="213">
        <v>250</v>
      </c>
      <c r="Z40" s="214">
        <v>249</v>
      </c>
      <c r="AA40" s="214">
        <v>1</v>
      </c>
      <c r="AB40" s="214">
        <v>544</v>
      </c>
      <c r="AC40" s="214">
        <v>236</v>
      </c>
      <c r="AD40" s="214">
        <v>308</v>
      </c>
      <c r="AF40" s="215" t="s">
        <v>563</v>
      </c>
      <c r="AG40" s="220"/>
      <c r="AH40" s="212"/>
      <c r="AI40" s="213">
        <v>282</v>
      </c>
      <c r="AJ40" s="214">
        <v>281</v>
      </c>
      <c r="AK40" s="214">
        <v>1</v>
      </c>
      <c r="AL40" s="214">
        <v>671</v>
      </c>
      <c r="AM40" s="214">
        <v>281</v>
      </c>
      <c r="AN40" s="214">
        <v>390</v>
      </c>
      <c r="AP40" s="215" t="s">
        <v>564</v>
      </c>
      <c r="AQ40" s="220"/>
      <c r="AR40" s="212"/>
      <c r="AS40" s="213">
        <v>25</v>
      </c>
      <c r="AT40" s="214">
        <v>25</v>
      </c>
      <c r="AU40" s="214" t="s">
        <v>2</v>
      </c>
      <c r="AV40" s="214">
        <v>48</v>
      </c>
      <c r="AW40" s="214">
        <v>22</v>
      </c>
      <c r="AX40" s="214">
        <v>26</v>
      </c>
      <c r="AZ40" s="215" t="s">
        <v>565</v>
      </c>
      <c r="BA40" s="220"/>
      <c r="BB40" s="212"/>
      <c r="BC40" s="213">
        <v>132</v>
      </c>
      <c r="BD40" s="214">
        <v>130</v>
      </c>
      <c r="BE40" s="214">
        <v>2</v>
      </c>
      <c r="BF40" s="214">
        <v>365</v>
      </c>
      <c r="BG40" s="214">
        <v>170</v>
      </c>
      <c r="BH40" s="214">
        <v>195</v>
      </c>
      <c r="BJ40" s="215" t="s">
        <v>566</v>
      </c>
      <c r="BK40" s="220"/>
      <c r="BL40" s="212"/>
      <c r="BM40" s="213">
        <v>136</v>
      </c>
      <c r="BN40" s="214">
        <v>136</v>
      </c>
      <c r="BO40" s="214" t="s">
        <v>2</v>
      </c>
      <c r="BP40" s="214">
        <v>387</v>
      </c>
      <c r="BQ40" s="214">
        <v>175</v>
      </c>
      <c r="BR40" s="214">
        <v>212</v>
      </c>
      <c r="BT40" s="215" t="s">
        <v>558</v>
      </c>
      <c r="BU40" s="220"/>
      <c r="BV40" s="212"/>
      <c r="BW40" s="213" t="s">
        <v>2</v>
      </c>
      <c r="BX40" s="214" t="s">
        <v>2</v>
      </c>
      <c r="BY40" s="214" t="s">
        <v>2</v>
      </c>
      <c r="BZ40" s="214" t="s">
        <v>2</v>
      </c>
      <c r="CA40" s="214" t="s">
        <v>2</v>
      </c>
      <c r="CB40" s="214" t="s">
        <v>2</v>
      </c>
      <c r="CD40" s="215" t="s">
        <v>559</v>
      </c>
      <c r="CE40" s="220"/>
      <c r="CF40" s="212"/>
      <c r="CG40" s="213">
        <v>78</v>
      </c>
      <c r="CH40" s="214">
        <v>78</v>
      </c>
      <c r="CI40" s="214" t="s">
        <v>2</v>
      </c>
      <c r="CJ40" s="214">
        <v>284</v>
      </c>
      <c r="CK40" s="214">
        <v>127</v>
      </c>
      <c r="CL40" s="214">
        <v>157</v>
      </c>
    </row>
    <row r="41" spans="1:100" ht="11.1" customHeight="1">
      <c r="B41" s="257" t="s">
        <v>569</v>
      </c>
      <c r="C41" s="263"/>
      <c r="D41" s="259"/>
      <c r="E41" s="239">
        <v>89</v>
      </c>
      <c r="F41" s="240">
        <v>89</v>
      </c>
      <c r="G41" s="240" t="s">
        <v>2</v>
      </c>
      <c r="H41" s="240">
        <v>138</v>
      </c>
      <c r="I41" s="240">
        <v>62</v>
      </c>
      <c r="J41" s="240">
        <v>76</v>
      </c>
      <c r="L41" s="215" t="s">
        <v>570</v>
      </c>
      <c r="M41" s="220"/>
      <c r="N41" s="212"/>
      <c r="O41" s="213">
        <v>92</v>
      </c>
      <c r="P41" s="214">
        <v>92</v>
      </c>
      <c r="Q41" s="214" t="s">
        <v>2</v>
      </c>
      <c r="R41" s="214">
        <v>181</v>
      </c>
      <c r="S41" s="214">
        <v>83</v>
      </c>
      <c r="T41" s="214">
        <v>98</v>
      </c>
      <c r="V41" s="215" t="s">
        <v>571</v>
      </c>
      <c r="W41" s="220"/>
      <c r="X41" s="212"/>
      <c r="Y41" s="213">
        <v>334</v>
      </c>
      <c r="Z41" s="214">
        <v>333</v>
      </c>
      <c r="AA41" s="214">
        <v>1</v>
      </c>
      <c r="AB41" s="214">
        <v>685</v>
      </c>
      <c r="AC41" s="214">
        <v>343</v>
      </c>
      <c r="AD41" s="214">
        <v>342</v>
      </c>
      <c r="AF41" s="215" t="s">
        <v>572</v>
      </c>
      <c r="AG41" s="220"/>
      <c r="AH41" s="212"/>
      <c r="AI41" s="213">
        <v>227</v>
      </c>
      <c r="AJ41" s="214">
        <v>227</v>
      </c>
      <c r="AK41" s="214" t="s">
        <v>2</v>
      </c>
      <c r="AL41" s="214">
        <v>465</v>
      </c>
      <c r="AM41" s="214">
        <v>197</v>
      </c>
      <c r="AN41" s="214">
        <v>268</v>
      </c>
      <c r="AP41" s="215" t="s">
        <v>573</v>
      </c>
      <c r="AQ41" s="220"/>
      <c r="AR41" s="212"/>
      <c r="AS41" s="213">
        <v>202</v>
      </c>
      <c r="AT41" s="214">
        <v>202</v>
      </c>
      <c r="AU41" s="214" t="s">
        <v>2</v>
      </c>
      <c r="AV41" s="214">
        <v>463</v>
      </c>
      <c r="AW41" s="214">
        <v>220</v>
      </c>
      <c r="AX41" s="214">
        <v>243</v>
      </c>
      <c r="AZ41" s="215" t="s">
        <v>574</v>
      </c>
      <c r="BA41" s="220"/>
      <c r="BB41" s="212"/>
      <c r="BC41" s="213">
        <v>181</v>
      </c>
      <c r="BD41" s="214">
        <v>181</v>
      </c>
      <c r="BE41" s="214" t="s">
        <v>2</v>
      </c>
      <c r="BF41" s="214">
        <v>466</v>
      </c>
      <c r="BG41" s="214">
        <v>225</v>
      </c>
      <c r="BH41" s="214">
        <v>241</v>
      </c>
      <c r="BJ41" s="215" t="s">
        <v>575</v>
      </c>
      <c r="BK41" s="220"/>
      <c r="BL41" s="212"/>
      <c r="BM41" s="213">
        <v>66</v>
      </c>
      <c r="BN41" s="214">
        <v>66</v>
      </c>
      <c r="BO41" s="214" t="s">
        <v>2</v>
      </c>
      <c r="BP41" s="214">
        <v>193</v>
      </c>
      <c r="BQ41" s="214">
        <v>96</v>
      </c>
      <c r="BR41" s="214">
        <v>97</v>
      </c>
      <c r="BT41" s="215" t="s">
        <v>567</v>
      </c>
      <c r="BU41" s="220"/>
      <c r="BV41" s="212"/>
      <c r="BW41" s="213">
        <v>145</v>
      </c>
      <c r="BX41" s="214">
        <v>144</v>
      </c>
      <c r="BY41" s="214">
        <v>1</v>
      </c>
      <c r="BZ41" s="214">
        <v>451</v>
      </c>
      <c r="CA41" s="214">
        <v>214</v>
      </c>
      <c r="CB41" s="214">
        <v>237</v>
      </c>
      <c r="CD41" s="215" t="s">
        <v>568</v>
      </c>
      <c r="CE41" s="220"/>
      <c r="CF41" s="212"/>
      <c r="CG41" s="213">
        <v>145</v>
      </c>
      <c r="CH41" s="214">
        <v>145</v>
      </c>
      <c r="CI41" s="214" t="s">
        <v>2</v>
      </c>
      <c r="CJ41" s="214">
        <v>484</v>
      </c>
      <c r="CK41" s="214">
        <v>225</v>
      </c>
      <c r="CL41" s="214">
        <v>259</v>
      </c>
    </row>
    <row r="42" spans="1:100" ht="11.1" customHeight="1">
      <c r="B42" s="257" t="s">
        <v>578</v>
      </c>
      <c r="C42" s="263"/>
      <c r="D42" s="259"/>
      <c r="E42" s="239">
        <v>241</v>
      </c>
      <c r="F42" s="240">
        <v>234</v>
      </c>
      <c r="G42" s="240">
        <v>7</v>
      </c>
      <c r="H42" s="240">
        <v>433</v>
      </c>
      <c r="I42" s="240">
        <v>195</v>
      </c>
      <c r="J42" s="240">
        <v>238</v>
      </c>
      <c r="L42" s="215" t="s">
        <v>579</v>
      </c>
      <c r="M42" s="220"/>
      <c r="N42" s="212"/>
      <c r="O42" s="213">
        <v>86</v>
      </c>
      <c r="P42" s="214">
        <v>86</v>
      </c>
      <c r="Q42" s="214" t="s">
        <v>2</v>
      </c>
      <c r="R42" s="214">
        <v>202</v>
      </c>
      <c r="S42" s="214">
        <v>86</v>
      </c>
      <c r="T42" s="214">
        <v>116</v>
      </c>
      <c r="V42" s="215" t="s">
        <v>580</v>
      </c>
      <c r="W42" s="220"/>
      <c r="X42" s="212"/>
      <c r="Y42" s="213">
        <v>298</v>
      </c>
      <c r="Z42" s="214">
        <v>298</v>
      </c>
      <c r="AA42" s="214" t="s">
        <v>2</v>
      </c>
      <c r="AB42" s="214">
        <v>601</v>
      </c>
      <c r="AC42" s="214">
        <v>251</v>
      </c>
      <c r="AD42" s="214">
        <v>350</v>
      </c>
      <c r="AF42" s="215" t="s">
        <v>581</v>
      </c>
      <c r="AG42" s="220"/>
      <c r="AH42" s="212"/>
      <c r="AI42" s="213">
        <v>143</v>
      </c>
      <c r="AJ42" s="214">
        <v>143</v>
      </c>
      <c r="AK42" s="214" t="s">
        <v>2</v>
      </c>
      <c r="AL42" s="214">
        <v>353</v>
      </c>
      <c r="AM42" s="214">
        <v>161</v>
      </c>
      <c r="AN42" s="214">
        <v>192</v>
      </c>
      <c r="AP42" s="215" t="s">
        <v>582</v>
      </c>
      <c r="AQ42" s="220"/>
      <c r="AR42" s="212"/>
      <c r="AS42" s="213">
        <v>110</v>
      </c>
      <c r="AT42" s="214">
        <v>110</v>
      </c>
      <c r="AU42" s="214" t="s">
        <v>2</v>
      </c>
      <c r="AV42" s="214">
        <v>191</v>
      </c>
      <c r="AW42" s="214">
        <v>94</v>
      </c>
      <c r="AX42" s="214">
        <v>97</v>
      </c>
      <c r="AZ42" s="215" t="s">
        <v>583</v>
      </c>
      <c r="BA42" s="220"/>
      <c r="BB42" s="212"/>
      <c r="BC42" s="213">
        <v>188</v>
      </c>
      <c r="BD42" s="214">
        <v>187</v>
      </c>
      <c r="BE42" s="214">
        <v>1</v>
      </c>
      <c r="BF42" s="214">
        <v>514</v>
      </c>
      <c r="BG42" s="214">
        <v>240</v>
      </c>
      <c r="BH42" s="214">
        <v>274</v>
      </c>
      <c r="BJ42" s="215" t="s">
        <v>584</v>
      </c>
      <c r="BK42" s="220"/>
      <c r="BL42" s="212"/>
      <c r="BM42" s="213">
        <v>101</v>
      </c>
      <c r="BN42" s="214">
        <v>101</v>
      </c>
      <c r="BO42" s="214" t="s">
        <v>2</v>
      </c>
      <c r="BP42" s="214">
        <v>301</v>
      </c>
      <c r="BQ42" s="214">
        <v>134</v>
      </c>
      <c r="BR42" s="214">
        <v>167</v>
      </c>
      <c r="BT42" s="215" t="s">
        <v>576</v>
      </c>
      <c r="BU42" s="220"/>
      <c r="BV42" s="212"/>
      <c r="BW42" s="213">
        <v>194</v>
      </c>
      <c r="BX42" s="214">
        <v>194</v>
      </c>
      <c r="BY42" s="214" t="s">
        <v>2</v>
      </c>
      <c r="BZ42" s="214">
        <v>645</v>
      </c>
      <c r="CA42" s="214">
        <v>305</v>
      </c>
      <c r="CB42" s="214">
        <v>340</v>
      </c>
      <c r="CD42" s="215" t="s">
        <v>577</v>
      </c>
      <c r="CE42" s="220"/>
      <c r="CF42" s="212"/>
      <c r="CG42" s="213">
        <v>304</v>
      </c>
      <c r="CH42" s="214">
        <v>302</v>
      </c>
      <c r="CI42" s="214">
        <v>2</v>
      </c>
      <c r="CJ42" s="214">
        <v>1055</v>
      </c>
      <c r="CK42" s="214">
        <v>468</v>
      </c>
      <c r="CL42" s="214">
        <v>587</v>
      </c>
    </row>
    <row r="43" spans="1:100" ht="11.1" customHeight="1">
      <c r="B43" s="257" t="s">
        <v>587</v>
      </c>
      <c r="C43" s="263"/>
      <c r="D43" s="259"/>
      <c r="E43" s="239">
        <v>54</v>
      </c>
      <c r="F43" s="240">
        <v>54</v>
      </c>
      <c r="G43" s="240" t="s">
        <v>2</v>
      </c>
      <c r="H43" s="240">
        <v>101</v>
      </c>
      <c r="I43" s="240">
        <v>39</v>
      </c>
      <c r="J43" s="240">
        <v>62</v>
      </c>
      <c r="L43" s="215" t="s">
        <v>588</v>
      </c>
      <c r="M43" s="220"/>
      <c r="N43" s="212"/>
      <c r="O43" s="213">
        <v>138</v>
      </c>
      <c r="P43" s="214">
        <v>138</v>
      </c>
      <c r="Q43" s="214" t="s">
        <v>2</v>
      </c>
      <c r="R43" s="214">
        <v>269</v>
      </c>
      <c r="S43" s="214">
        <v>132</v>
      </c>
      <c r="T43" s="214">
        <v>137</v>
      </c>
      <c r="V43" s="215" t="s">
        <v>589</v>
      </c>
      <c r="W43" s="220"/>
      <c r="X43" s="212"/>
      <c r="Y43" s="213">
        <v>149</v>
      </c>
      <c r="Z43" s="214">
        <v>149</v>
      </c>
      <c r="AA43" s="214" t="s">
        <v>2</v>
      </c>
      <c r="AB43" s="214">
        <v>308</v>
      </c>
      <c r="AC43" s="214">
        <v>162</v>
      </c>
      <c r="AD43" s="214">
        <v>146</v>
      </c>
      <c r="AF43" s="215" t="s">
        <v>590</v>
      </c>
      <c r="AG43" s="220"/>
      <c r="AH43" s="212"/>
      <c r="AI43" s="213">
        <v>56</v>
      </c>
      <c r="AJ43" s="214">
        <v>56</v>
      </c>
      <c r="AK43" s="214" t="s">
        <v>2</v>
      </c>
      <c r="AL43" s="214">
        <v>176</v>
      </c>
      <c r="AM43" s="214">
        <v>80</v>
      </c>
      <c r="AN43" s="214">
        <v>96</v>
      </c>
      <c r="AP43" s="215" t="s">
        <v>591</v>
      </c>
      <c r="AQ43" s="220"/>
      <c r="AR43" s="212"/>
      <c r="AS43" s="213">
        <v>199</v>
      </c>
      <c r="AT43" s="214">
        <v>198</v>
      </c>
      <c r="AU43" s="214">
        <v>1</v>
      </c>
      <c r="AV43" s="214">
        <v>474</v>
      </c>
      <c r="AW43" s="214">
        <v>221</v>
      </c>
      <c r="AX43" s="214">
        <v>253</v>
      </c>
      <c r="AZ43" s="215" t="s">
        <v>592</v>
      </c>
      <c r="BA43" s="220"/>
      <c r="BB43" s="212"/>
      <c r="BC43" s="213">
        <v>61</v>
      </c>
      <c r="BD43" s="214">
        <v>60</v>
      </c>
      <c r="BE43" s="214">
        <v>1</v>
      </c>
      <c r="BF43" s="214">
        <v>221</v>
      </c>
      <c r="BG43" s="214">
        <v>93</v>
      </c>
      <c r="BH43" s="214">
        <v>128</v>
      </c>
      <c r="BJ43" s="215" t="s">
        <v>593</v>
      </c>
      <c r="BK43" s="220"/>
      <c r="BL43" s="212"/>
      <c r="BM43" s="213">
        <v>141</v>
      </c>
      <c r="BN43" s="214">
        <v>141</v>
      </c>
      <c r="BO43" s="214" t="s">
        <v>2</v>
      </c>
      <c r="BP43" s="214">
        <v>419</v>
      </c>
      <c r="BQ43" s="214">
        <v>201</v>
      </c>
      <c r="BR43" s="214">
        <v>218</v>
      </c>
      <c r="BT43" s="215" t="s">
        <v>585</v>
      </c>
      <c r="BU43" s="220"/>
      <c r="BV43" s="212"/>
      <c r="BW43" s="213">
        <v>93</v>
      </c>
      <c r="BX43" s="214">
        <v>92</v>
      </c>
      <c r="BY43" s="214">
        <v>1</v>
      </c>
      <c r="BZ43" s="214">
        <v>382</v>
      </c>
      <c r="CA43" s="214">
        <v>162</v>
      </c>
      <c r="CB43" s="214">
        <v>220</v>
      </c>
      <c r="CD43" s="215" t="s">
        <v>586</v>
      </c>
      <c r="CE43" s="220"/>
      <c r="CF43" s="212"/>
      <c r="CG43" s="213">
        <v>192</v>
      </c>
      <c r="CH43" s="214">
        <v>189</v>
      </c>
      <c r="CI43" s="214">
        <v>3</v>
      </c>
      <c r="CJ43" s="214">
        <v>589</v>
      </c>
      <c r="CK43" s="214">
        <v>299</v>
      </c>
      <c r="CL43" s="214">
        <v>290</v>
      </c>
    </row>
    <row r="44" spans="1:100" ht="11.1" customHeight="1">
      <c r="B44" s="257"/>
      <c r="C44" s="263"/>
      <c r="D44" s="259"/>
      <c r="E44" s="239"/>
      <c r="F44" s="240"/>
      <c r="G44" s="240"/>
      <c r="H44" s="240"/>
      <c r="I44" s="240"/>
      <c r="J44" s="240"/>
      <c r="L44" s="215" t="s">
        <v>595</v>
      </c>
      <c r="M44" s="220"/>
      <c r="N44" s="212"/>
      <c r="O44" s="213">
        <v>66</v>
      </c>
      <c r="P44" s="214">
        <v>66</v>
      </c>
      <c r="Q44" s="214" t="s">
        <v>2</v>
      </c>
      <c r="R44" s="214">
        <v>173</v>
      </c>
      <c r="S44" s="214">
        <v>79</v>
      </c>
      <c r="T44" s="214">
        <v>94</v>
      </c>
      <c r="V44" s="215" t="s">
        <v>596</v>
      </c>
      <c r="W44" s="220"/>
      <c r="X44" s="212"/>
      <c r="Y44" s="213">
        <v>324</v>
      </c>
      <c r="Z44" s="214">
        <v>323</v>
      </c>
      <c r="AA44" s="214">
        <v>1</v>
      </c>
      <c r="AB44" s="214">
        <v>541</v>
      </c>
      <c r="AC44" s="214">
        <v>252</v>
      </c>
      <c r="AD44" s="214">
        <v>289</v>
      </c>
      <c r="AF44" s="215" t="s">
        <v>597</v>
      </c>
      <c r="AG44" s="220"/>
      <c r="AH44" s="212"/>
      <c r="AI44" s="213">
        <v>143</v>
      </c>
      <c r="AJ44" s="214">
        <v>143</v>
      </c>
      <c r="AK44" s="214" t="s">
        <v>2</v>
      </c>
      <c r="AL44" s="214">
        <v>377</v>
      </c>
      <c r="AM44" s="214">
        <v>171</v>
      </c>
      <c r="AN44" s="214">
        <v>206</v>
      </c>
      <c r="AP44" s="215" t="s">
        <v>598</v>
      </c>
      <c r="AQ44" s="220"/>
      <c r="AR44" s="212"/>
      <c r="AS44" s="213">
        <v>101</v>
      </c>
      <c r="AT44" s="214">
        <v>101</v>
      </c>
      <c r="AU44" s="214" t="s">
        <v>2</v>
      </c>
      <c r="AV44" s="214">
        <v>210</v>
      </c>
      <c r="AW44" s="214">
        <v>97</v>
      </c>
      <c r="AX44" s="214">
        <v>113</v>
      </c>
      <c r="AZ44" s="215" t="s">
        <v>599</v>
      </c>
      <c r="BA44" s="220"/>
      <c r="BB44" s="212"/>
      <c r="BC44" s="213">
        <v>100</v>
      </c>
      <c r="BD44" s="214">
        <v>100</v>
      </c>
      <c r="BE44" s="214" t="s">
        <v>2</v>
      </c>
      <c r="BF44" s="214">
        <v>244</v>
      </c>
      <c r="BG44" s="214">
        <v>104</v>
      </c>
      <c r="BH44" s="214">
        <v>140</v>
      </c>
      <c r="BJ44" s="215" t="s">
        <v>600</v>
      </c>
      <c r="BK44" s="220"/>
      <c r="BL44" s="212"/>
      <c r="BM44" s="213" t="s">
        <v>2</v>
      </c>
      <c r="BN44" s="214" t="s">
        <v>2</v>
      </c>
      <c r="BO44" s="214" t="s">
        <v>2</v>
      </c>
      <c r="BP44" s="214" t="s">
        <v>2</v>
      </c>
      <c r="BQ44" s="214" t="s">
        <v>2</v>
      </c>
      <c r="BR44" s="214" t="s">
        <v>2</v>
      </c>
      <c r="BS44" s="226"/>
      <c r="BT44" s="215"/>
      <c r="BU44" s="220"/>
      <c r="BV44" s="212"/>
      <c r="BW44" s="213"/>
      <c r="BX44" s="214"/>
      <c r="BY44" s="214"/>
      <c r="BZ44" s="214"/>
      <c r="CA44" s="214"/>
      <c r="CB44" s="214"/>
      <c r="CD44" s="215" t="s">
        <v>594</v>
      </c>
      <c r="CE44" s="220"/>
      <c r="CF44" s="212"/>
      <c r="CG44" s="213">
        <v>356</v>
      </c>
      <c r="CH44" s="214">
        <v>352</v>
      </c>
      <c r="CI44" s="214">
        <v>4</v>
      </c>
      <c r="CJ44" s="214">
        <v>1077</v>
      </c>
      <c r="CK44" s="214">
        <v>491</v>
      </c>
      <c r="CL44" s="214">
        <v>586</v>
      </c>
    </row>
    <row r="45" spans="1:100" s="228" customFormat="1" ht="11.1" customHeight="1">
      <c r="A45" s="267"/>
      <c r="B45" s="262" t="s">
        <v>603</v>
      </c>
      <c r="C45" s="263"/>
      <c r="D45" s="268"/>
      <c r="E45" s="265">
        <v>3158</v>
      </c>
      <c r="F45" s="266">
        <v>3152</v>
      </c>
      <c r="G45" s="266">
        <v>6</v>
      </c>
      <c r="H45" s="266">
        <v>7105</v>
      </c>
      <c r="I45" s="266">
        <v>3160</v>
      </c>
      <c r="J45" s="266">
        <v>3945</v>
      </c>
      <c r="K45" s="202"/>
      <c r="L45" s="215" t="s">
        <v>604</v>
      </c>
      <c r="M45" s="220"/>
      <c r="N45" s="227"/>
      <c r="O45" s="213">
        <v>93</v>
      </c>
      <c r="P45" s="214">
        <v>93</v>
      </c>
      <c r="Q45" s="214" t="s">
        <v>2</v>
      </c>
      <c r="R45" s="214">
        <v>211</v>
      </c>
      <c r="S45" s="214">
        <v>96</v>
      </c>
      <c r="T45" s="214">
        <v>115</v>
      </c>
      <c r="U45" s="202"/>
      <c r="V45" s="215" t="s">
        <v>605</v>
      </c>
      <c r="W45" s="220"/>
      <c r="X45" s="227"/>
      <c r="Y45" s="213">
        <v>273</v>
      </c>
      <c r="Z45" s="214">
        <v>273</v>
      </c>
      <c r="AA45" s="214" t="s">
        <v>2</v>
      </c>
      <c r="AB45" s="214">
        <v>666</v>
      </c>
      <c r="AC45" s="214">
        <v>302</v>
      </c>
      <c r="AD45" s="214">
        <v>364</v>
      </c>
      <c r="AE45" s="202"/>
      <c r="AF45" s="215" t="s">
        <v>606</v>
      </c>
      <c r="AG45" s="220"/>
      <c r="AH45" s="227"/>
      <c r="AI45" s="213">
        <v>62</v>
      </c>
      <c r="AJ45" s="214">
        <v>60</v>
      </c>
      <c r="AK45" s="214">
        <v>2</v>
      </c>
      <c r="AL45" s="214">
        <v>290</v>
      </c>
      <c r="AM45" s="214">
        <v>110</v>
      </c>
      <c r="AN45" s="214">
        <v>180</v>
      </c>
      <c r="AO45" s="202"/>
      <c r="AP45" s="215" t="s">
        <v>607</v>
      </c>
      <c r="AQ45" s="220"/>
      <c r="AR45" s="227"/>
      <c r="AS45" s="213">
        <v>131</v>
      </c>
      <c r="AT45" s="214">
        <v>131</v>
      </c>
      <c r="AU45" s="214" t="s">
        <v>2</v>
      </c>
      <c r="AV45" s="214">
        <v>317</v>
      </c>
      <c r="AW45" s="214">
        <v>158</v>
      </c>
      <c r="AX45" s="214">
        <v>159</v>
      </c>
      <c r="AY45" s="202"/>
      <c r="AZ45" s="215" t="s">
        <v>608</v>
      </c>
      <c r="BA45" s="220"/>
      <c r="BB45" s="227"/>
      <c r="BC45" s="213">
        <v>199</v>
      </c>
      <c r="BD45" s="214">
        <v>197</v>
      </c>
      <c r="BE45" s="214">
        <v>2</v>
      </c>
      <c r="BF45" s="214">
        <v>537</v>
      </c>
      <c r="BG45" s="214">
        <v>250</v>
      </c>
      <c r="BH45" s="214">
        <v>287</v>
      </c>
      <c r="BI45" s="202"/>
      <c r="BJ45" s="215" t="s">
        <v>609</v>
      </c>
      <c r="BK45" s="220"/>
      <c r="BL45" s="227"/>
      <c r="BM45" s="213">
        <v>143</v>
      </c>
      <c r="BN45" s="214">
        <v>141</v>
      </c>
      <c r="BO45" s="214">
        <v>2</v>
      </c>
      <c r="BP45" s="214">
        <v>488</v>
      </c>
      <c r="BQ45" s="214">
        <v>223</v>
      </c>
      <c r="BR45" s="214">
        <v>265</v>
      </c>
      <c r="BS45" s="202"/>
      <c r="BT45" s="229" t="s">
        <v>601</v>
      </c>
      <c r="BU45" s="220"/>
      <c r="BV45" s="212"/>
      <c r="BW45" s="222">
        <v>609</v>
      </c>
      <c r="BX45" s="223">
        <v>609</v>
      </c>
      <c r="BY45" s="223">
        <v>0</v>
      </c>
      <c r="BZ45" s="223">
        <v>1885</v>
      </c>
      <c r="CA45" s="223">
        <v>889</v>
      </c>
      <c r="CB45" s="223">
        <v>996</v>
      </c>
      <c r="CC45" s="202"/>
      <c r="CD45" s="215" t="s">
        <v>602</v>
      </c>
      <c r="CE45" s="220"/>
      <c r="CF45" s="212"/>
      <c r="CG45" s="213">
        <v>25</v>
      </c>
      <c r="CH45" s="214">
        <v>25</v>
      </c>
      <c r="CI45" s="214" t="s">
        <v>2</v>
      </c>
      <c r="CJ45" s="214">
        <v>68</v>
      </c>
      <c r="CK45" s="214">
        <v>33</v>
      </c>
      <c r="CL45" s="214">
        <v>35</v>
      </c>
      <c r="CM45" s="202"/>
      <c r="CN45" s="203"/>
      <c r="CO45" s="203"/>
      <c r="CP45" s="203"/>
      <c r="CQ45" s="204"/>
      <c r="CR45" s="205"/>
      <c r="CS45" s="205"/>
      <c r="CT45" s="204"/>
      <c r="CU45" s="204"/>
      <c r="CV45" s="204"/>
    </row>
    <row r="46" spans="1:100" ht="11.1" customHeight="1">
      <c r="B46" s="257" t="s">
        <v>612</v>
      </c>
      <c r="C46" s="263"/>
      <c r="D46" s="259"/>
      <c r="E46" s="239">
        <v>437</v>
      </c>
      <c r="F46" s="240">
        <v>435</v>
      </c>
      <c r="G46" s="240">
        <v>2</v>
      </c>
      <c r="H46" s="240">
        <v>999</v>
      </c>
      <c r="I46" s="240">
        <v>462</v>
      </c>
      <c r="J46" s="240">
        <v>537</v>
      </c>
      <c r="L46" s="215" t="s">
        <v>613</v>
      </c>
      <c r="M46" s="220"/>
      <c r="N46" s="212"/>
      <c r="O46" s="213">
        <v>167</v>
      </c>
      <c r="P46" s="214">
        <v>166</v>
      </c>
      <c r="Q46" s="214">
        <v>1</v>
      </c>
      <c r="R46" s="214">
        <v>389</v>
      </c>
      <c r="S46" s="214">
        <v>166</v>
      </c>
      <c r="T46" s="214">
        <v>223</v>
      </c>
      <c r="V46" s="215" t="s">
        <v>614</v>
      </c>
      <c r="W46" s="220"/>
      <c r="X46" s="212"/>
      <c r="Y46" s="213">
        <v>187</v>
      </c>
      <c r="Z46" s="214">
        <v>187</v>
      </c>
      <c r="AA46" s="214" t="s">
        <v>2</v>
      </c>
      <c r="AB46" s="214">
        <v>412</v>
      </c>
      <c r="AC46" s="214">
        <v>188</v>
      </c>
      <c r="AD46" s="214">
        <v>224</v>
      </c>
      <c r="AF46" s="215" t="s">
        <v>615</v>
      </c>
      <c r="AG46" s="220"/>
      <c r="AH46" s="212"/>
      <c r="AI46" s="213">
        <v>244</v>
      </c>
      <c r="AJ46" s="214">
        <v>243</v>
      </c>
      <c r="AK46" s="214">
        <v>1</v>
      </c>
      <c r="AL46" s="214">
        <v>627</v>
      </c>
      <c r="AM46" s="214">
        <v>277</v>
      </c>
      <c r="AN46" s="214">
        <v>350</v>
      </c>
      <c r="AP46" s="215" t="s">
        <v>616</v>
      </c>
      <c r="AQ46" s="220"/>
      <c r="AR46" s="212"/>
      <c r="AS46" s="213">
        <v>192</v>
      </c>
      <c r="AT46" s="214">
        <v>191</v>
      </c>
      <c r="AU46" s="214">
        <v>1</v>
      </c>
      <c r="AV46" s="214">
        <v>523</v>
      </c>
      <c r="AW46" s="214">
        <v>262</v>
      </c>
      <c r="AX46" s="214">
        <v>261</v>
      </c>
      <c r="AZ46" s="215"/>
      <c r="BA46" s="220"/>
      <c r="BB46" s="212"/>
      <c r="BC46" s="213"/>
      <c r="BD46" s="214"/>
      <c r="BE46" s="214"/>
      <c r="BF46" s="214"/>
      <c r="BG46" s="214"/>
      <c r="BH46" s="214"/>
      <c r="BJ46" s="215" t="s">
        <v>617</v>
      </c>
      <c r="BK46" s="220"/>
      <c r="BL46" s="212"/>
      <c r="BM46" s="213">
        <v>117</v>
      </c>
      <c r="BN46" s="214">
        <v>117</v>
      </c>
      <c r="BO46" s="214" t="s">
        <v>2</v>
      </c>
      <c r="BP46" s="214">
        <v>365</v>
      </c>
      <c r="BQ46" s="214">
        <v>158</v>
      </c>
      <c r="BR46" s="214">
        <v>207</v>
      </c>
      <c r="BT46" s="215" t="s">
        <v>610</v>
      </c>
      <c r="BU46" s="220"/>
      <c r="BV46" s="227"/>
      <c r="BW46" s="213">
        <v>41</v>
      </c>
      <c r="BX46" s="214">
        <v>41</v>
      </c>
      <c r="BY46" s="214" t="s">
        <v>2</v>
      </c>
      <c r="BZ46" s="214">
        <v>134</v>
      </c>
      <c r="CA46" s="214">
        <v>62</v>
      </c>
      <c r="CB46" s="214">
        <v>72</v>
      </c>
      <c r="CD46" s="215" t="s">
        <v>611</v>
      </c>
      <c r="CE46" s="220"/>
      <c r="CF46" s="227"/>
      <c r="CG46" s="213">
        <v>96</v>
      </c>
      <c r="CH46" s="214">
        <v>96</v>
      </c>
      <c r="CI46" s="214" t="s">
        <v>2</v>
      </c>
      <c r="CJ46" s="214">
        <v>280</v>
      </c>
      <c r="CK46" s="214">
        <v>135</v>
      </c>
      <c r="CL46" s="214">
        <v>145</v>
      </c>
    </row>
    <row r="47" spans="1:100" ht="11.1" customHeight="1">
      <c r="B47" s="257" t="s">
        <v>620</v>
      </c>
      <c r="C47" s="263"/>
      <c r="D47" s="259"/>
      <c r="E47" s="239">
        <v>142</v>
      </c>
      <c r="F47" s="240">
        <v>142</v>
      </c>
      <c r="G47" s="240" t="s">
        <v>2</v>
      </c>
      <c r="H47" s="240">
        <v>244</v>
      </c>
      <c r="I47" s="240">
        <v>101</v>
      </c>
      <c r="J47" s="240">
        <v>143</v>
      </c>
      <c r="L47" s="215" t="s">
        <v>621</v>
      </c>
      <c r="M47" s="220"/>
      <c r="N47" s="212"/>
      <c r="O47" s="213">
        <v>192</v>
      </c>
      <c r="P47" s="214">
        <v>191</v>
      </c>
      <c r="Q47" s="214">
        <v>1</v>
      </c>
      <c r="R47" s="214">
        <v>399</v>
      </c>
      <c r="S47" s="214">
        <v>168</v>
      </c>
      <c r="T47" s="214">
        <v>231</v>
      </c>
      <c r="V47" s="215" t="s">
        <v>622</v>
      </c>
      <c r="W47" s="220"/>
      <c r="X47" s="212"/>
      <c r="Y47" s="213">
        <v>78</v>
      </c>
      <c r="Z47" s="214">
        <v>78</v>
      </c>
      <c r="AA47" s="214" t="s">
        <v>2</v>
      </c>
      <c r="AB47" s="214">
        <v>213</v>
      </c>
      <c r="AC47" s="214">
        <v>98</v>
      </c>
      <c r="AD47" s="214">
        <v>115</v>
      </c>
      <c r="AF47" s="215"/>
      <c r="AG47" s="220"/>
      <c r="AH47" s="212"/>
      <c r="AI47" s="213"/>
      <c r="AJ47" s="214"/>
      <c r="AK47" s="214"/>
      <c r="AL47" s="214"/>
      <c r="AM47" s="214"/>
      <c r="AN47" s="214"/>
      <c r="AP47" s="215" t="s">
        <v>623</v>
      </c>
      <c r="AQ47" s="220"/>
      <c r="AR47" s="212"/>
      <c r="AS47" s="213">
        <v>48</v>
      </c>
      <c r="AT47" s="214">
        <v>48</v>
      </c>
      <c r="AU47" s="214" t="s">
        <v>2</v>
      </c>
      <c r="AV47" s="214">
        <v>127</v>
      </c>
      <c r="AW47" s="214">
        <v>63</v>
      </c>
      <c r="AX47" s="214">
        <v>64</v>
      </c>
      <c r="AY47" s="226"/>
      <c r="AZ47" s="229" t="s">
        <v>624</v>
      </c>
      <c r="BA47" s="220"/>
      <c r="BB47" s="212"/>
      <c r="BC47" s="222">
        <v>1602</v>
      </c>
      <c r="BD47" s="223">
        <v>1594</v>
      </c>
      <c r="BE47" s="223">
        <v>8</v>
      </c>
      <c r="BF47" s="223">
        <v>5155</v>
      </c>
      <c r="BG47" s="223">
        <v>2384</v>
      </c>
      <c r="BH47" s="223">
        <v>2771</v>
      </c>
      <c r="BJ47" s="215"/>
      <c r="BK47" s="220"/>
      <c r="BL47" s="212"/>
      <c r="BM47" s="213"/>
      <c r="BN47" s="214"/>
      <c r="BO47" s="214"/>
      <c r="BP47" s="214"/>
      <c r="BQ47" s="214"/>
      <c r="BR47" s="214"/>
      <c r="BT47" s="215" t="s">
        <v>618</v>
      </c>
      <c r="BU47" s="220"/>
      <c r="BV47" s="212"/>
      <c r="BW47" s="213">
        <v>17</v>
      </c>
      <c r="BX47" s="214">
        <v>17</v>
      </c>
      <c r="BY47" s="214" t="s">
        <v>2</v>
      </c>
      <c r="BZ47" s="214">
        <v>49</v>
      </c>
      <c r="CA47" s="214">
        <v>20</v>
      </c>
      <c r="CB47" s="214">
        <v>29</v>
      </c>
      <c r="CD47" s="215" t="s">
        <v>619</v>
      </c>
      <c r="CE47" s="220"/>
      <c r="CF47" s="212"/>
      <c r="CG47" s="213">
        <v>98</v>
      </c>
      <c r="CH47" s="214">
        <v>98</v>
      </c>
      <c r="CI47" s="214" t="s">
        <v>2</v>
      </c>
      <c r="CJ47" s="214">
        <v>261</v>
      </c>
      <c r="CK47" s="214">
        <v>117</v>
      </c>
      <c r="CL47" s="214">
        <v>144</v>
      </c>
    </row>
    <row r="48" spans="1:100" ht="11.1" customHeight="1">
      <c r="B48" s="257" t="s">
        <v>627</v>
      </c>
      <c r="C48" s="263"/>
      <c r="D48" s="259"/>
      <c r="E48" s="239">
        <v>121</v>
      </c>
      <c r="F48" s="240">
        <v>121</v>
      </c>
      <c r="G48" s="240" t="s">
        <v>2</v>
      </c>
      <c r="H48" s="240">
        <v>222</v>
      </c>
      <c r="I48" s="240">
        <v>101</v>
      </c>
      <c r="J48" s="240">
        <v>121</v>
      </c>
      <c r="L48" s="215" t="s">
        <v>628</v>
      </c>
      <c r="M48" s="220"/>
      <c r="N48" s="212"/>
      <c r="O48" s="213">
        <v>119</v>
      </c>
      <c r="P48" s="214">
        <v>119</v>
      </c>
      <c r="Q48" s="214" t="s">
        <v>2</v>
      </c>
      <c r="R48" s="214">
        <v>303</v>
      </c>
      <c r="S48" s="214">
        <v>127</v>
      </c>
      <c r="T48" s="214">
        <v>176</v>
      </c>
      <c r="V48" s="215" t="s">
        <v>629</v>
      </c>
      <c r="W48" s="220"/>
      <c r="X48" s="212"/>
      <c r="Y48" s="213">
        <v>111</v>
      </c>
      <c r="Z48" s="214">
        <v>111</v>
      </c>
      <c r="AA48" s="214" t="s">
        <v>2</v>
      </c>
      <c r="AB48" s="214">
        <v>260</v>
      </c>
      <c r="AC48" s="214">
        <v>113</v>
      </c>
      <c r="AD48" s="214">
        <v>147</v>
      </c>
      <c r="AE48" s="226"/>
      <c r="AF48" s="229" t="s">
        <v>630</v>
      </c>
      <c r="AG48" s="220"/>
      <c r="AH48" s="212"/>
      <c r="AI48" s="222">
        <v>1599</v>
      </c>
      <c r="AJ48" s="223">
        <v>1599</v>
      </c>
      <c r="AK48" s="223" t="s">
        <v>2</v>
      </c>
      <c r="AL48" s="223">
        <v>4167</v>
      </c>
      <c r="AM48" s="223">
        <v>1922</v>
      </c>
      <c r="AN48" s="223">
        <v>2245</v>
      </c>
      <c r="AP48" s="215"/>
      <c r="AQ48" s="220"/>
      <c r="AR48" s="212"/>
      <c r="AS48" s="213"/>
      <c r="AT48" s="214"/>
      <c r="AU48" s="214"/>
      <c r="AV48" s="214"/>
      <c r="AW48" s="214"/>
      <c r="AX48" s="214"/>
      <c r="AZ48" s="215" t="s">
        <v>631</v>
      </c>
      <c r="BA48" s="220"/>
      <c r="BB48" s="212"/>
      <c r="BC48" s="213">
        <v>389</v>
      </c>
      <c r="BD48" s="214">
        <v>387</v>
      </c>
      <c r="BE48" s="214">
        <v>2</v>
      </c>
      <c r="BF48" s="214">
        <v>1367</v>
      </c>
      <c r="BG48" s="214">
        <v>641</v>
      </c>
      <c r="BH48" s="214">
        <v>726</v>
      </c>
      <c r="BI48" s="226"/>
      <c r="BJ48" s="229" t="s">
        <v>632</v>
      </c>
      <c r="BK48" s="220"/>
      <c r="BL48" s="212"/>
      <c r="BM48" s="222">
        <v>3059</v>
      </c>
      <c r="BN48" s="223">
        <v>3042</v>
      </c>
      <c r="BO48" s="223">
        <v>17</v>
      </c>
      <c r="BP48" s="223">
        <v>9034</v>
      </c>
      <c r="BQ48" s="223">
        <v>4322</v>
      </c>
      <c r="BR48" s="223">
        <v>4712</v>
      </c>
      <c r="BT48" s="215" t="s">
        <v>625</v>
      </c>
      <c r="BU48" s="220"/>
      <c r="BV48" s="212"/>
      <c r="BW48" s="213">
        <v>155</v>
      </c>
      <c r="BX48" s="214">
        <v>155</v>
      </c>
      <c r="BY48" s="214" t="s">
        <v>2</v>
      </c>
      <c r="BZ48" s="214">
        <v>475</v>
      </c>
      <c r="CA48" s="214">
        <v>217</v>
      </c>
      <c r="CB48" s="214">
        <v>258</v>
      </c>
      <c r="CD48" s="215" t="s">
        <v>626</v>
      </c>
      <c r="CE48" s="220"/>
      <c r="CF48" s="212"/>
      <c r="CG48" s="213">
        <v>69</v>
      </c>
      <c r="CH48" s="214">
        <v>68</v>
      </c>
      <c r="CI48" s="214">
        <v>1</v>
      </c>
      <c r="CJ48" s="214">
        <v>196</v>
      </c>
      <c r="CK48" s="214">
        <v>92</v>
      </c>
      <c r="CL48" s="214">
        <v>104</v>
      </c>
    </row>
    <row r="49" spans="2:90" ht="11.1" customHeight="1">
      <c r="B49" s="257" t="s">
        <v>635</v>
      </c>
      <c r="C49" s="263"/>
      <c r="D49" s="259"/>
      <c r="E49" s="239">
        <v>17</v>
      </c>
      <c r="F49" s="240">
        <v>17</v>
      </c>
      <c r="G49" s="240" t="s">
        <v>2</v>
      </c>
      <c r="H49" s="240">
        <v>41</v>
      </c>
      <c r="I49" s="240">
        <v>16</v>
      </c>
      <c r="J49" s="240">
        <v>25</v>
      </c>
      <c r="L49" s="215" t="s">
        <v>636</v>
      </c>
      <c r="M49" s="220"/>
      <c r="N49" s="212"/>
      <c r="O49" s="213">
        <v>26</v>
      </c>
      <c r="P49" s="214">
        <v>26</v>
      </c>
      <c r="Q49" s="214" t="s">
        <v>2</v>
      </c>
      <c r="R49" s="214">
        <v>46</v>
      </c>
      <c r="S49" s="214">
        <v>17</v>
      </c>
      <c r="T49" s="214">
        <v>29</v>
      </c>
      <c r="V49" s="215" t="s">
        <v>637</v>
      </c>
      <c r="W49" s="220"/>
      <c r="X49" s="212"/>
      <c r="Y49" s="213">
        <v>29</v>
      </c>
      <c r="Z49" s="214">
        <v>29</v>
      </c>
      <c r="AA49" s="214" t="s">
        <v>2</v>
      </c>
      <c r="AB49" s="214">
        <v>74</v>
      </c>
      <c r="AC49" s="214">
        <v>29</v>
      </c>
      <c r="AD49" s="214">
        <v>45</v>
      </c>
      <c r="AF49" s="215" t="s">
        <v>638</v>
      </c>
      <c r="AG49" s="220"/>
      <c r="AH49" s="212"/>
      <c r="AI49" s="213">
        <v>25</v>
      </c>
      <c r="AJ49" s="214">
        <v>25</v>
      </c>
      <c r="AK49" s="214" t="s">
        <v>2</v>
      </c>
      <c r="AL49" s="214">
        <v>60</v>
      </c>
      <c r="AM49" s="214">
        <v>27</v>
      </c>
      <c r="AN49" s="214">
        <v>33</v>
      </c>
      <c r="AO49" s="226"/>
      <c r="AP49" s="229" t="s">
        <v>639</v>
      </c>
      <c r="AQ49" s="220"/>
      <c r="AR49" s="212"/>
      <c r="AS49" s="222">
        <v>7102</v>
      </c>
      <c r="AT49" s="223">
        <v>7084</v>
      </c>
      <c r="AU49" s="223">
        <v>18</v>
      </c>
      <c r="AV49" s="223">
        <v>18113</v>
      </c>
      <c r="AW49" s="223">
        <v>8269</v>
      </c>
      <c r="AX49" s="223">
        <v>9844</v>
      </c>
      <c r="AZ49" s="215" t="s">
        <v>640</v>
      </c>
      <c r="BA49" s="220"/>
      <c r="BB49" s="212"/>
      <c r="BC49" s="213">
        <v>120</v>
      </c>
      <c r="BD49" s="214">
        <v>120</v>
      </c>
      <c r="BE49" s="214" t="s">
        <v>2</v>
      </c>
      <c r="BF49" s="214">
        <v>325</v>
      </c>
      <c r="BG49" s="214">
        <v>137</v>
      </c>
      <c r="BH49" s="214">
        <v>188</v>
      </c>
      <c r="BJ49" s="215" t="s">
        <v>641</v>
      </c>
      <c r="BK49" s="220"/>
      <c r="BL49" s="212"/>
      <c r="BM49" s="213">
        <v>287</v>
      </c>
      <c r="BN49" s="214">
        <v>287</v>
      </c>
      <c r="BO49" s="214" t="s">
        <v>2</v>
      </c>
      <c r="BP49" s="214">
        <v>862</v>
      </c>
      <c r="BQ49" s="214">
        <v>410</v>
      </c>
      <c r="BR49" s="214">
        <v>452</v>
      </c>
      <c r="BT49" s="215" t="s">
        <v>633</v>
      </c>
      <c r="BU49" s="220"/>
      <c r="BV49" s="212"/>
      <c r="BW49" s="213">
        <v>52</v>
      </c>
      <c r="BX49" s="214">
        <v>52</v>
      </c>
      <c r="BY49" s="214" t="s">
        <v>2</v>
      </c>
      <c r="BZ49" s="214">
        <v>147</v>
      </c>
      <c r="CA49" s="214">
        <v>75</v>
      </c>
      <c r="CB49" s="214">
        <v>72</v>
      </c>
      <c r="CD49" s="215" t="s">
        <v>634</v>
      </c>
      <c r="CE49" s="220"/>
      <c r="CF49" s="212"/>
      <c r="CG49" s="213">
        <v>111</v>
      </c>
      <c r="CH49" s="214">
        <v>111</v>
      </c>
      <c r="CI49" s="214" t="s">
        <v>2</v>
      </c>
      <c r="CJ49" s="214">
        <v>355</v>
      </c>
      <c r="CK49" s="214">
        <v>164</v>
      </c>
      <c r="CL49" s="214">
        <v>191</v>
      </c>
    </row>
    <row r="50" spans="2:90" ht="11.1" customHeight="1">
      <c r="B50" s="257" t="s">
        <v>644</v>
      </c>
      <c r="C50" s="263"/>
      <c r="D50" s="259"/>
      <c r="E50" s="239">
        <v>38</v>
      </c>
      <c r="F50" s="240">
        <v>38</v>
      </c>
      <c r="G50" s="240" t="s">
        <v>2</v>
      </c>
      <c r="H50" s="240">
        <v>95</v>
      </c>
      <c r="I50" s="240">
        <v>38</v>
      </c>
      <c r="J50" s="240">
        <v>57</v>
      </c>
      <c r="L50" s="215" t="s">
        <v>645</v>
      </c>
      <c r="M50" s="220"/>
      <c r="N50" s="212"/>
      <c r="O50" s="213">
        <v>115</v>
      </c>
      <c r="P50" s="214">
        <v>115</v>
      </c>
      <c r="Q50" s="214" t="s">
        <v>2</v>
      </c>
      <c r="R50" s="214">
        <v>253</v>
      </c>
      <c r="S50" s="214">
        <v>128</v>
      </c>
      <c r="T50" s="214">
        <v>125</v>
      </c>
      <c r="V50" s="215"/>
      <c r="W50" s="220"/>
      <c r="X50" s="212"/>
      <c r="Y50" s="213"/>
      <c r="Z50" s="214"/>
      <c r="AA50" s="214"/>
      <c r="AB50" s="214"/>
      <c r="AC50" s="214"/>
      <c r="AD50" s="214"/>
      <c r="AF50" s="215" t="s">
        <v>646</v>
      </c>
      <c r="AG50" s="220"/>
      <c r="AH50" s="212"/>
      <c r="AI50" s="213">
        <v>103</v>
      </c>
      <c r="AJ50" s="214">
        <v>103</v>
      </c>
      <c r="AK50" s="214" t="s">
        <v>2</v>
      </c>
      <c r="AL50" s="214">
        <v>303</v>
      </c>
      <c r="AM50" s="214">
        <v>137</v>
      </c>
      <c r="AN50" s="214">
        <v>166</v>
      </c>
      <c r="AP50" s="215" t="s">
        <v>647</v>
      </c>
      <c r="AQ50" s="220"/>
      <c r="AR50" s="212"/>
      <c r="AS50" s="213">
        <v>201</v>
      </c>
      <c r="AT50" s="214">
        <v>201</v>
      </c>
      <c r="AU50" s="214" t="s">
        <v>2</v>
      </c>
      <c r="AV50" s="214">
        <v>387</v>
      </c>
      <c r="AW50" s="214">
        <v>179</v>
      </c>
      <c r="AX50" s="214">
        <v>208</v>
      </c>
      <c r="AZ50" s="215" t="s">
        <v>648</v>
      </c>
      <c r="BA50" s="220"/>
      <c r="BB50" s="212"/>
      <c r="BC50" s="213">
        <v>142</v>
      </c>
      <c r="BD50" s="214">
        <v>140</v>
      </c>
      <c r="BE50" s="214">
        <v>2</v>
      </c>
      <c r="BF50" s="214">
        <v>433</v>
      </c>
      <c r="BG50" s="214">
        <v>198</v>
      </c>
      <c r="BH50" s="214">
        <v>235</v>
      </c>
      <c r="BJ50" s="215" t="s">
        <v>649</v>
      </c>
      <c r="BK50" s="220"/>
      <c r="BL50" s="212"/>
      <c r="BM50" s="213">
        <v>256</v>
      </c>
      <c r="BN50" s="214">
        <v>256</v>
      </c>
      <c r="BO50" s="214" t="s">
        <v>2</v>
      </c>
      <c r="BP50" s="214">
        <v>794</v>
      </c>
      <c r="BQ50" s="214">
        <v>380</v>
      </c>
      <c r="BR50" s="214">
        <v>414</v>
      </c>
      <c r="BT50" s="215" t="s">
        <v>642</v>
      </c>
      <c r="BU50" s="220"/>
      <c r="BV50" s="212"/>
      <c r="BW50" s="213">
        <v>55</v>
      </c>
      <c r="BX50" s="214">
        <v>55</v>
      </c>
      <c r="BY50" s="214" t="s">
        <v>2</v>
      </c>
      <c r="BZ50" s="214">
        <v>194</v>
      </c>
      <c r="CA50" s="214">
        <v>96</v>
      </c>
      <c r="CB50" s="214">
        <v>98</v>
      </c>
      <c r="CD50" s="215" t="s">
        <v>643</v>
      </c>
      <c r="CE50" s="220"/>
      <c r="CF50" s="212"/>
      <c r="CG50" s="213">
        <v>96</v>
      </c>
      <c r="CH50" s="214">
        <v>96</v>
      </c>
      <c r="CI50" s="214" t="s">
        <v>2</v>
      </c>
      <c r="CJ50" s="214">
        <v>287</v>
      </c>
      <c r="CK50" s="214">
        <v>123</v>
      </c>
      <c r="CL50" s="214">
        <v>164</v>
      </c>
    </row>
    <row r="51" spans="2:90" ht="11.1" customHeight="1">
      <c r="B51" s="257" t="s">
        <v>652</v>
      </c>
      <c r="C51" s="263" t="s">
        <v>263</v>
      </c>
      <c r="D51" s="269" t="s">
        <v>816</v>
      </c>
      <c r="E51" s="239">
        <v>10</v>
      </c>
      <c r="F51" s="240">
        <v>9</v>
      </c>
      <c r="G51" s="240">
        <v>1</v>
      </c>
      <c r="H51" s="240">
        <v>101</v>
      </c>
      <c r="I51" s="240">
        <v>5</v>
      </c>
      <c r="J51" s="240">
        <v>96</v>
      </c>
      <c r="L51" s="215" t="s">
        <v>653</v>
      </c>
      <c r="M51" s="220"/>
      <c r="N51" s="212"/>
      <c r="O51" s="213">
        <v>114</v>
      </c>
      <c r="P51" s="214">
        <v>114</v>
      </c>
      <c r="Q51" s="214" t="s">
        <v>2</v>
      </c>
      <c r="R51" s="214">
        <v>251</v>
      </c>
      <c r="S51" s="214">
        <v>108</v>
      </c>
      <c r="T51" s="214">
        <v>143</v>
      </c>
      <c r="U51" s="226"/>
      <c r="V51" s="229" t="s">
        <v>654</v>
      </c>
      <c r="W51" s="220"/>
      <c r="X51" s="212"/>
      <c r="Y51" s="222">
        <v>2630</v>
      </c>
      <c r="Z51" s="223">
        <v>2624</v>
      </c>
      <c r="AA51" s="223">
        <v>6</v>
      </c>
      <c r="AB51" s="223">
        <v>5561</v>
      </c>
      <c r="AC51" s="223">
        <v>2475</v>
      </c>
      <c r="AD51" s="223">
        <v>3086</v>
      </c>
      <c r="AF51" s="215" t="s">
        <v>655</v>
      </c>
      <c r="AG51" s="220"/>
      <c r="AH51" s="212"/>
      <c r="AI51" s="213">
        <v>91</v>
      </c>
      <c r="AJ51" s="214">
        <v>91</v>
      </c>
      <c r="AK51" s="214" t="s">
        <v>2</v>
      </c>
      <c r="AL51" s="214">
        <v>265</v>
      </c>
      <c r="AM51" s="214">
        <v>130</v>
      </c>
      <c r="AN51" s="214">
        <v>135</v>
      </c>
      <c r="AP51" s="215" t="s">
        <v>656</v>
      </c>
      <c r="AQ51" s="220"/>
      <c r="AR51" s="212"/>
      <c r="AS51" s="213">
        <v>113</v>
      </c>
      <c r="AT51" s="214">
        <v>111</v>
      </c>
      <c r="AU51" s="214">
        <v>2</v>
      </c>
      <c r="AV51" s="214">
        <v>410</v>
      </c>
      <c r="AW51" s="214">
        <v>153</v>
      </c>
      <c r="AX51" s="214">
        <v>257</v>
      </c>
      <c r="AZ51" s="215" t="s">
        <v>657</v>
      </c>
      <c r="BA51" s="220"/>
      <c r="BB51" s="212"/>
      <c r="BC51" s="213">
        <v>204</v>
      </c>
      <c r="BD51" s="214">
        <v>204</v>
      </c>
      <c r="BE51" s="214" t="s">
        <v>2</v>
      </c>
      <c r="BF51" s="214">
        <v>586</v>
      </c>
      <c r="BG51" s="214">
        <v>266</v>
      </c>
      <c r="BH51" s="214">
        <v>320</v>
      </c>
      <c r="BJ51" s="215" t="s">
        <v>658</v>
      </c>
      <c r="BK51" s="220"/>
      <c r="BL51" s="212"/>
      <c r="BM51" s="213">
        <v>309</v>
      </c>
      <c r="BN51" s="214">
        <v>309</v>
      </c>
      <c r="BO51" s="214" t="s">
        <v>2</v>
      </c>
      <c r="BP51" s="214">
        <v>951</v>
      </c>
      <c r="BQ51" s="214">
        <v>440</v>
      </c>
      <c r="BR51" s="214">
        <v>511</v>
      </c>
      <c r="BT51" s="215" t="s">
        <v>650</v>
      </c>
      <c r="BU51" s="220"/>
      <c r="BV51" s="212"/>
      <c r="BW51" s="213">
        <v>82</v>
      </c>
      <c r="BX51" s="214">
        <v>82</v>
      </c>
      <c r="BY51" s="214" t="s">
        <v>2</v>
      </c>
      <c r="BZ51" s="214">
        <v>247</v>
      </c>
      <c r="CA51" s="214">
        <v>120</v>
      </c>
      <c r="CB51" s="214">
        <v>127</v>
      </c>
      <c r="CD51" s="215" t="s">
        <v>651</v>
      </c>
      <c r="CE51" s="220"/>
      <c r="CF51" s="212"/>
      <c r="CG51" s="213">
        <v>122</v>
      </c>
      <c r="CH51" s="214">
        <v>122</v>
      </c>
      <c r="CI51" s="214" t="s">
        <v>2</v>
      </c>
      <c r="CJ51" s="214">
        <v>405</v>
      </c>
      <c r="CK51" s="214">
        <v>191</v>
      </c>
      <c r="CL51" s="214">
        <v>214</v>
      </c>
    </row>
    <row r="52" spans="2:90" ht="11.1" customHeight="1">
      <c r="B52" s="257" t="s">
        <v>661</v>
      </c>
      <c r="C52" s="263" t="s">
        <v>274</v>
      </c>
      <c r="D52" s="259" t="s">
        <v>662</v>
      </c>
      <c r="E52" s="239" t="s">
        <v>276</v>
      </c>
      <c r="F52" s="240" t="s">
        <v>276</v>
      </c>
      <c r="G52" s="240" t="s">
        <v>276</v>
      </c>
      <c r="H52" s="240" t="s">
        <v>276</v>
      </c>
      <c r="I52" s="240" t="s">
        <v>276</v>
      </c>
      <c r="J52" s="240" t="s">
        <v>276</v>
      </c>
      <c r="L52" s="215" t="s">
        <v>663</v>
      </c>
      <c r="M52" s="220"/>
      <c r="N52" s="212"/>
      <c r="O52" s="213">
        <v>89</v>
      </c>
      <c r="P52" s="214">
        <v>89</v>
      </c>
      <c r="Q52" s="214" t="s">
        <v>2</v>
      </c>
      <c r="R52" s="214">
        <v>204</v>
      </c>
      <c r="S52" s="214">
        <v>86</v>
      </c>
      <c r="T52" s="214">
        <v>118</v>
      </c>
      <c r="V52" s="215" t="s">
        <v>664</v>
      </c>
      <c r="W52" s="220"/>
      <c r="X52" s="212"/>
      <c r="Y52" s="213">
        <v>113</v>
      </c>
      <c r="Z52" s="214">
        <v>113</v>
      </c>
      <c r="AA52" s="214" t="s">
        <v>2</v>
      </c>
      <c r="AB52" s="214">
        <v>199</v>
      </c>
      <c r="AC52" s="214">
        <v>125</v>
      </c>
      <c r="AD52" s="214">
        <v>74</v>
      </c>
      <c r="AF52" s="215" t="s">
        <v>665</v>
      </c>
      <c r="AG52" s="220"/>
      <c r="AH52" s="212"/>
      <c r="AI52" s="213">
        <v>55</v>
      </c>
      <c r="AJ52" s="214">
        <v>55</v>
      </c>
      <c r="AK52" s="214" t="s">
        <v>2</v>
      </c>
      <c r="AL52" s="214">
        <v>158</v>
      </c>
      <c r="AM52" s="214">
        <v>73</v>
      </c>
      <c r="AN52" s="214">
        <v>85</v>
      </c>
      <c r="AP52" s="215" t="s">
        <v>666</v>
      </c>
      <c r="AQ52" s="220"/>
      <c r="AR52" s="212"/>
      <c r="AS52" s="213">
        <v>108</v>
      </c>
      <c r="AT52" s="214">
        <v>105</v>
      </c>
      <c r="AU52" s="214">
        <v>3</v>
      </c>
      <c r="AV52" s="214">
        <v>490</v>
      </c>
      <c r="AW52" s="214">
        <v>250</v>
      </c>
      <c r="AX52" s="214">
        <v>240</v>
      </c>
      <c r="AZ52" s="215" t="s">
        <v>667</v>
      </c>
      <c r="BA52" s="220"/>
      <c r="BB52" s="212"/>
      <c r="BC52" s="213">
        <v>22</v>
      </c>
      <c r="BD52" s="214">
        <v>22</v>
      </c>
      <c r="BE52" s="214" t="s">
        <v>2</v>
      </c>
      <c r="BF52" s="214">
        <v>50</v>
      </c>
      <c r="BG52" s="214">
        <v>28</v>
      </c>
      <c r="BH52" s="214">
        <v>22</v>
      </c>
      <c r="BJ52" s="215" t="s">
        <v>668</v>
      </c>
      <c r="BK52" s="220"/>
      <c r="BL52" s="212"/>
      <c r="BM52" s="213">
        <v>43</v>
      </c>
      <c r="BN52" s="214">
        <v>43</v>
      </c>
      <c r="BO52" s="214" t="s">
        <v>2</v>
      </c>
      <c r="BP52" s="214">
        <v>135</v>
      </c>
      <c r="BQ52" s="214">
        <v>68</v>
      </c>
      <c r="BR52" s="214">
        <v>67</v>
      </c>
      <c r="BT52" s="215" t="s">
        <v>659</v>
      </c>
      <c r="BU52" s="220"/>
      <c r="BV52" s="212"/>
      <c r="BW52" s="213">
        <v>19</v>
      </c>
      <c r="BX52" s="214">
        <v>19</v>
      </c>
      <c r="BY52" s="214" t="s">
        <v>2</v>
      </c>
      <c r="BZ52" s="214">
        <v>54</v>
      </c>
      <c r="CA52" s="214">
        <v>29</v>
      </c>
      <c r="CB52" s="214">
        <v>25</v>
      </c>
      <c r="CD52" s="215" t="s">
        <v>660</v>
      </c>
      <c r="CE52" s="220"/>
      <c r="CF52" s="212"/>
      <c r="CG52" s="213">
        <v>294</v>
      </c>
      <c r="CH52" s="214">
        <v>289</v>
      </c>
      <c r="CI52" s="214">
        <v>5</v>
      </c>
      <c r="CJ52" s="214">
        <v>1007</v>
      </c>
      <c r="CK52" s="214">
        <v>445</v>
      </c>
      <c r="CL52" s="214">
        <v>562</v>
      </c>
    </row>
    <row r="53" spans="2:90" ht="11.1" customHeight="1">
      <c r="B53" s="257" t="s">
        <v>671</v>
      </c>
      <c r="C53" s="263"/>
      <c r="D53" s="259"/>
      <c r="E53" s="239">
        <v>28</v>
      </c>
      <c r="F53" s="240">
        <v>28</v>
      </c>
      <c r="G53" s="240" t="s">
        <v>2</v>
      </c>
      <c r="H53" s="240">
        <v>32</v>
      </c>
      <c r="I53" s="240">
        <v>20</v>
      </c>
      <c r="J53" s="240">
        <v>12</v>
      </c>
      <c r="L53" s="215" t="s">
        <v>672</v>
      </c>
      <c r="M53" s="220"/>
      <c r="N53" s="212"/>
      <c r="O53" s="213">
        <v>140</v>
      </c>
      <c r="P53" s="214">
        <v>139</v>
      </c>
      <c r="Q53" s="214">
        <v>1</v>
      </c>
      <c r="R53" s="214">
        <v>355</v>
      </c>
      <c r="S53" s="214">
        <v>152</v>
      </c>
      <c r="T53" s="214">
        <v>203</v>
      </c>
      <c r="V53" s="215" t="s">
        <v>673</v>
      </c>
      <c r="W53" s="220"/>
      <c r="X53" s="212"/>
      <c r="Y53" s="213">
        <v>365</v>
      </c>
      <c r="Z53" s="214">
        <v>365</v>
      </c>
      <c r="AA53" s="214" t="s">
        <v>2</v>
      </c>
      <c r="AB53" s="214">
        <v>701</v>
      </c>
      <c r="AC53" s="214">
        <v>306</v>
      </c>
      <c r="AD53" s="214">
        <v>395</v>
      </c>
      <c r="AF53" s="215" t="s">
        <v>674</v>
      </c>
      <c r="AG53" s="220"/>
      <c r="AH53" s="212"/>
      <c r="AI53" s="213">
        <v>79</v>
      </c>
      <c r="AJ53" s="214">
        <v>79</v>
      </c>
      <c r="AK53" s="214" t="s">
        <v>2</v>
      </c>
      <c r="AL53" s="214">
        <v>225</v>
      </c>
      <c r="AM53" s="214">
        <v>98</v>
      </c>
      <c r="AN53" s="214">
        <v>127</v>
      </c>
      <c r="AP53" s="215" t="s">
        <v>675</v>
      </c>
      <c r="AQ53" s="220"/>
      <c r="AR53" s="212"/>
      <c r="AS53" s="213">
        <v>229</v>
      </c>
      <c r="AT53" s="214">
        <v>229</v>
      </c>
      <c r="AU53" s="214" t="s">
        <v>2</v>
      </c>
      <c r="AV53" s="214">
        <v>457</v>
      </c>
      <c r="AW53" s="214">
        <v>202</v>
      </c>
      <c r="AX53" s="214">
        <v>255</v>
      </c>
      <c r="AZ53" s="215" t="s">
        <v>676</v>
      </c>
      <c r="BA53" s="220" t="s">
        <v>263</v>
      </c>
      <c r="BB53" s="248" t="s">
        <v>835</v>
      </c>
      <c r="BC53" s="213">
        <v>89</v>
      </c>
      <c r="BD53" s="214">
        <v>86</v>
      </c>
      <c r="BE53" s="214">
        <v>3</v>
      </c>
      <c r="BF53" s="214">
        <v>327</v>
      </c>
      <c r="BG53" s="214">
        <v>132</v>
      </c>
      <c r="BH53" s="214">
        <v>195</v>
      </c>
      <c r="BJ53" s="215" t="s">
        <v>677</v>
      </c>
      <c r="BK53" s="220"/>
      <c r="BL53" s="212"/>
      <c r="BM53" s="213">
        <v>74</v>
      </c>
      <c r="BN53" s="214">
        <v>74</v>
      </c>
      <c r="BO53" s="214" t="s">
        <v>2</v>
      </c>
      <c r="BP53" s="214">
        <v>197</v>
      </c>
      <c r="BQ53" s="214">
        <v>94</v>
      </c>
      <c r="BR53" s="214">
        <v>103</v>
      </c>
      <c r="BT53" s="215" t="s">
        <v>669</v>
      </c>
      <c r="BU53" s="220"/>
      <c r="BV53" s="212"/>
      <c r="BW53" s="213">
        <v>16</v>
      </c>
      <c r="BX53" s="214">
        <v>16</v>
      </c>
      <c r="BY53" s="214" t="s">
        <v>2</v>
      </c>
      <c r="BZ53" s="214">
        <v>57</v>
      </c>
      <c r="CA53" s="214">
        <v>26</v>
      </c>
      <c r="CB53" s="214">
        <v>31</v>
      </c>
      <c r="CD53" s="215" t="s">
        <v>670</v>
      </c>
      <c r="CE53" s="220"/>
      <c r="CF53" s="212"/>
      <c r="CG53" s="213">
        <v>147</v>
      </c>
      <c r="CH53" s="214">
        <v>147</v>
      </c>
      <c r="CI53" s="214" t="s">
        <v>2</v>
      </c>
      <c r="CJ53" s="214">
        <v>505</v>
      </c>
      <c r="CK53" s="214">
        <v>238</v>
      </c>
      <c r="CL53" s="214">
        <v>267</v>
      </c>
    </row>
    <row r="54" spans="2:90" ht="11.1" customHeight="1">
      <c r="B54" s="257" t="s">
        <v>680</v>
      </c>
      <c r="C54" s="263"/>
      <c r="D54" s="259"/>
      <c r="E54" s="239">
        <v>15</v>
      </c>
      <c r="F54" s="240">
        <v>15</v>
      </c>
      <c r="G54" s="240" t="s">
        <v>2</v>
      </c>
      <c r="H54" s="240">
        <v>29</v>
      </c>
      <c r="I54" s="240">
        <v>10</v>
      </c>
      <c r="J54" s="240">
        <v>19</v>
      </c>
      <c r="L54" s="215" t="s">
        <v>681</v>
      </c>
      <c r="M54" s="220"/>
      <c r="N54" s="212"/>
      <c r="O54" s="213">
        <v>153</v>
      </c>
      <c r="P54" s="214">
        <v>153</v>
      </c>
      <c r="Q54" s="214" t="s">
        <v>2</v>
      </c>
      <c r="R54" s="214">
        <v>364</v>
      </c>
      <c r="S54" s="214">
        <v>163</v>
      </c>
      <c r="T54" s="214">
        <v>201</v>
      </c>
      <c r="V54" s="215" t="s">
        <v>682</v>
      </c>
      <c r="W54" s="220"/>
      <c r="X54" s="212"/>
      <c r="Y54" s="213">
        <v>189</v>
      </c>
      <c r="Z54" s="214">
        <v>188</v>
      </c>
      <c r="AA54" s="214">
        <v>1</v>
      </c>
      <c r="AB54" s="214">
        <v>417</v>
      </c>
      <c r="AC54" s="214">
        <v>175</v>
      </c>
      <c r="AD54" s="214">
        <v>242</v>
      </c>
      <c r="AF54" s="215" t="s">
        <v>683</v>
      </c>
      <c r="AG54" s="220"/>
      <c r="AH54" s="212"/>
      <c r="AI54" s="213">
        <v>369</v>
      </c>
      <c r="AJ54" s="214">
        <v>369</v>
      </c>
      <c r="AK54" s="214" t="s">
        <v>2</v>
      </c>
      <c r="AL54" s="214">
        <v>831</v>
      </c>
      <c r="AM54" s="214">
        <v>382</v>
      </c>
      <c r="AN54" s="214">
        <v>449</v>
      </c>
      <c r="AP54" s="215" t="s">
        <v>684</v>
      </c>
      <c r="AQ54" s="220"/>
      <c r="AR54" s="212"/>
      <c r="AS54" s="213">
        <v>267</v>
      </c>
      <c r="AT54" s="214">
        <v>267</v>
      </c>
      <c r="AU54" s="214" t="s">
        <v>2</v>
      </c>
      <c r="AV54" s="214">
        <v>667</v>
      </c>
      <c r="AW54" s="214">
        <v>288</v>
      </c>
      <c r="AX54" s="214">
        <v>379</v>
      </c>
      <c r="AZ54" s="215" t="s">
        <v>685</v>
      </c>
      <c r="BA54" s="220" t="s">
        <v>274</v>
      </c>
      <c r="BB54" s="248" t="s">
        <v>833</v>
      </c>
      <c r="BC54" s="213" t="s">
        <v>276</v>
      </c>
      <c r="BD54" s="214" t="s">
        <v>276</v>
      </c>
      <c r="BE54" s="214" t="s">
        <v>276</v>
      </c>
      <c r="BF54" s="214" t="s">
        <v>276</v>
      </c>
      <c r="BG54" s="214" t="s">
        <v>276</v>
      </c>
      <c r="BH54" s="214" t="s">
        <v>276</v>
      </c>
      <c r="BJ54" s="215" t="s">
        <v>686</v>
      </c>
      <c r="BK54" s="220"/>
      <c r="BL54" s="212"/>
      <c r="BM54" s="213">
        <v>46</v>
      </c>
      <c r="BN54" s="214">
        <v>45</v>
      </c>
      <c r="BO54" s="214">
        <v>1</v>
      </c>
      <c r="BP54" s="214">
        <v>125</v>
      </c>
      <c r="BQ54" s="214">
        <v>54</v>
      </c>
      <c r="BR54" s="214">
        <v>71</v>
      </c>
      <c r="BT54" s="215" t="s">
        <v>678</v>
      </c>
      <c r="BU54" s="220"/>
      <c r="BV54" s="212"/>
      <c r="BW54" s="213">
        <v>45</v>
      </c>
      <c r="BX54" s="214">
        <v>45</v>
      </c>
      <c r="BY54" s="214" t="s">
        <v>2</v>
      </c>
      <c r="BZ54" s="214">
        <v>141</v>
      </c>
      <c r="CA54" s="214">
        <v>61</v>
      </c>
      <c r="CB54" s="214">
        <v>80</v>
      </c>
      <c r="CD54" s="215" t="s">
        <v>679</v>
      </c>
      <c r="CE54" s="220"/>
      <c r="CF54" s="212"/>
      <c r="CG54" s="213">
        <v>131</v>
      </c>
      <c r="CH54" s="214">
        <v>131</v>
      </c>
      <c r="CI54" s="214" t="s">
        <v>2</v>
      </c>
      <c r="CJ54" s="214">
        <v>446</v>
      </c>
      <c r="CK54" s="214">
        <v>203</v>
      </c>
      <c r="CL54" s="214">
        <v>243</v>
      </c>
    </row>
    <row r="55" spans="2:90" ht="11.1" customHeight="1">
      <c r="B55" s="257" t="s">
        <v>689</v>
      </c>
      <c r="C55" s="263"/>
      <c r="D55" s="259"/>
      <c r="E55" s="239">
        <v>22</v>
      </c>
      <c r="F55" s="240">
        <v>22</v>
      </c>
      <c r="G55" s="240" t="s">
        <v>2</v>
      </c>
      <c r="H55" s="240">
        <v>46</v>
      </c>
      <c r="I55" s="240">
        <v>19</v>
      </c>
      <c r="J55" s="240">
        <v>27</v>
      </c>
      <c r="L55" s="215" t="s">
        <v>690</v>
      </c>
      <c r="M55" s="220"/>
      <c r="N55" s="212"/>
      <c r="O55" s="213">
        <v>206</v>
      </c>
      <c r="P55" s="214">
        <v>206</v>
      </c>
      <c r="Q55" s="214" t="s">
        <v>2</v>
      </c>
      <c r="R55" s="214">
        <v>438</v>
      </c>
      <c r="S55" s="214">
        <v>210</v>
      </c>
      <c r="T55" s="214">
        <v>228</v>
      </c>
      <c r="V55" s="215" t="s">
        <v>691</v>
      </c>
      <c r="W55" s="220"/>
      <c r="X55" s="212"/>
      <c r="Y55" s="213">
        <v>204</v>
      </c>
      <c r="Z55" s="214">
        <v>203</v>
      </c>
      <c r="AA55" s="214">
        <v>1</v>
      </c>
      <c r="AB55" s="214">
        <v>404</v>
      </c>
      <c r="AC55" s="214">
        <v>162</v>
      </c>
      <c r="AD55" s="214">
        <v>242</v>
      </c>
      <c r="AF55" s="215" t="s">
        <v>692</v>
      </c>
      <c r="AG55" s="220"/>
      <c r="AH55" s="212"/>
      <c r="AI55" s="213">
        <v>224</v>
      </c>
      <c r="AJ55" s="214">
        <v>224</v>
      </c>
      <c r="AK55" s="214" t="s">
        <v>2</v>
      </c>
      <c r="AL55" s="214">
        <v>565</v>
      </c>
      <c r="AM55" s="214">
        <v>265</v>
      </c>
      <c r="AN55" s="214">
        <v>300</v>
      </c>
      <c r="AP55" s="215" t="s">
        <v>693</v>
      </c>
      <c r="AQ55" s="220"/>
      <c r="AR55" s="212"/>
      <c r="AS55" s="213">
        <v>241</v>
      </c>
      <c r="AT55" s="214">
        <v>241</v>
      </c>
      <c r="AU55" s="214" t="s">
        <v>2</v>
      </c>
      <c r="AV55" s="214">
        <v>557</v>
      </c>
      <c r="AW55" s="214">
        <v>258</v>
      </c>
      <c r="AX55" s="214">
        <v>299</v>
      </c>
      <c r="AZ55" s="215" t="s">
        <v>694</v>
      </c>
      <c r="BA55" s="220" t="s">
        <v>274</v>
      </c>
      <c r="BB55" s="248" t="s">
        <v>834</v>
      </c>
      <c r="BC55" s="213" t="s">
        <v>276</v>
      </c>
      <c r="BD55" s="214" t="s">
        <v>276</v>
      </c>
      <c r="BE55" s="214" t="s">
        <v>276</v>
      </c>
      <c r="BF55" s="214" t="s">
        <v>276</v>
      </c>
      <c r="BG55" s="214" t="s">
        <v>276</v>
      </c>
      <c r="BH55" s="214" t="s">
        <v>276</v>
      </c>
      <c r="BJ55" s="215" t="s">
        <v>695</v>
      </c>
      <c r="BK55" s="220"/>
      <c r="BL55" s="212"/>
      <c r="BM55" s="213">
        <v>18</v>
      </c>
      <c r="BN55" s="214">
        <v>18</v>
      </c>
      <c r="BO55" s="214" t="s">
        <v>2</v>
      </c>
      <c r="BP55" s="214">
        <v>66</v>
      </c>
      <c r="BQ55" s="214">
        <v>32</v>
      </c>
      <c r="BR55" s="214">
        <v>34</v>
      </c>
      <c r="BT55" s="215" t="s">
        <v>687</v>
      </c>
      <c r="BU55" s="220"/>
      <c r="BV55" s="212"/>
      <c r="BW55" s="213">
        <v>78</v>
      </c>
      <c r="BX55" s="214">
        <v>78</v>
      </c>
      <c r="BY55" s="214" t="s">
        <v>2</v>
      </c>
      <c r="BZ55" s="214">
        <v>238</v>
      </c>
      <c r="CA55" s="214">
        <v>117</v>
      </c>
      <c r="CB55" s="214">
        <v>121</v>
      </c>
      <c r="CD55" s="215" t="s">
        <v>688</v>
      </c>
      <c r="CE55" s="220"/>
      <c r="CF55" s="212"/>
      <c r="CG55" s="213">
        <v>104</v>
      </c>
      <c r="CH55" s="214">
        <v>104</v>
      </c>
      <c r="CI55" s="214" t="s">
        <v>2</v>
      </c>
      <c r="CJ55" s="214">
        <v>339</v>
      </c>
      <c r="CK55" s="214">
        <v>158</v>
      </c>
      <c r="CL55" s="214">
        <v>181</v>
      </c>
    </row>
    <row r="56" spans="2:90" ht="11.1" customHeight="1">
      <c r="B56" s="257" t="s">
        <v>698</v>
      </c>
      <c r="C56" s="263"/>
      <c r="D56" s="259"/>
      <c r="E56" s="239">
        <v>8</v>
      </c>
      <c r="F56" s="240">
        <v>8</v>
      </c>
      <c r="G56" s="240" t="s">
        <v>2</v>
      </c>
      <c r="H56" s="240">
        <v>18</v>
      </c>
      <c r="I56" s="240">
        <v>7</v>
      </c>
      <c r="J56" s="240">
        <v>11</v>
      </c>
      <c r="L56" s="215" t="s">
        <v>699</v>
      </c>
      <c r="M56" s="220"/>
      <c r="N56" s="212"/>
      <c r="O56" s="213">
        <v>112</v>
      </c>
      <c r="P56" s="214">
        <v>110</v>
      </c>
      <c r="Q56" s="214">
        <v>2</v>
      </c>
      <c r="R56" s="214">
        <v>261</v>
      </c>
      <c r="S56" s="214">
        <v>107</v>
      </c>
      <c r="T56" s="214">
        <v>154</v>
      </c>
      <c r="V56" s="215" t="s">
        <v>700</v>
      </c>
      <c r="W56" s="220"/>
      <c r="X56" s="212"/>
      <c r="Y56" s="213">
        <v>200</v>
      </c>
      <c r="Z56" s="214">
        <v>200</v>
      </c>
      <c r="AA56" s="214" t="s">
        <v>2</v>
      </c>
      <c r="AB56" s="214">
        <v>356</v>
      </c>
      <c r="AC56" s="214">
        <v>152</v>
      </c>
      <c r="AD56" s="214">
        <v>204</v>
      </c>
      <c r="AF56" s="215" t="s">
        <v>701</v>
      </c>
      <c r="AG56" s="220"/>
      <c r="AH56" s="212"/>
      <c r="AI56" s="213">
        <v>239</v>
      </c>
      <c r="AJ56" s="214">
        <v>239</v>
      </c>
      <c r="AK56" s="214" t="s">
        <v>2</v>
      </c>
      <c r="AL56" s="214">
        <v>608</v>
      </c>
      <c r="AM56" s="214">
        <v>266</v>
      </c>
      <c r="AN56" s="214">
        <v>342</v>
      </c>
      <c r="AP56" s="215" t="s">
        <v>702</v>
      </c>
      <c r="AQ56" s="220"/>
      <c r="AR56" s="212"/>
      <c r="AS56" s="213">
        <v>211</v>
      </c>
      <c r="AT56" s="214">
        <v>211</v>
      </c>
      <c r="AU56" s="214" t="s">
        <v>2</v>
      </c>
      <c r="AV56" s="214">
        <v>462</v>
      </c>
      <c r="AW56" s="214">
        <v>200</v>
      </c>
      <c r="AX56" s="214">
        <v>262</v>
      </c>
      <c r="AZ56" s="215" t="s">
        <v>703</v>
      </c>
      <c r="BA56" s="220"/>
      <c r="BB56" s="212"/>
      <c r="BC56" s="213">
        <v>24</v>
      </c>
      <c r="BD56" s="214">
        <v>24</v>
      </c>
      <c r="BE56" s="214" t="s">
        <v>2</v>
      </c>
      <c r="BF56" s="214">
        <v>71</v>
      </c>
      <c r="BG56" s="214">
        <v>37</v>
      </c>
      <c r="BH56" s="214">
        <v>34</v>
      </c>
      <c r="BJ56" s="215" t="s">
        <v>704</v>
      </c>
      <c r="BK56" s="220"/>
      <c r="BL56" s="212"/>
      <c r="BM56" s="213">
        <v>23</v>
      </c>
      <c r="BN56" s="214">
        <v>23</v>
      </c>
      <c r="BO56" s="214" t="s">
        <v>2</v>
      </c>
      <c r="BP56" s="214">
        <v>73</v>
      </c>
      <c r="BQ56" s="214">
        <v>36</v>
      </c>
      <c r="BR56" s="214">
        <v>37</v>
      </c>
      <c r="BT56" s="215" t="s">
        <v>696</v>
      </c>
      <c r="BU56" s="220"/>
      <c r="BV56" s="212"/>
      <c r="BW56" s="213">
        <v>49</v>
      </c>
      <c r="BX56" s="214">
        <v>49</v>
      </c>
      <c r="BY56" s="214" t="s">
        <v>2</v>
      </c>
      <c r="BZ56" s="214">
        <v>149</v>
      </c>
      <c r="CA56" s="214">
        <v>66</v>
      </c>
      <c r="CB56" s="214">
        <v>83</v>
      </c>
      <c r="CD56" s="215" t="s">
        <v>697</v>
      </c>
      <c r="CE56" s="220"/>
      <c r="CF56" s="212"/>
      <c r="CG56" s="213">
        <v>62</v>
      </c>
      <c r="CH56" s="214">
        <v>62</v>
      </c>
      <c r="CI56" s="214" t="s">
        <v>2</v>
      </c>
      <c r="CJ56" s="214">
        <v>232</v>
      </c>
      <c r="CK56" s="214">
        <v>113</v>
      </c>
      <c r="CL56" s="214">
        <v>119</v>
      </c>
    </row>
    <row r="57" spans="2:90" ht="11.1" customHeight="1">
      <c r="B57" s="257" t="s">
        <v>706</v>
      </c>
      <c r="C57" s="263"/>
      <c r="D57" s="259"/>
      <c r="E57" s="239">
        <v>87</v>
      </c>
      <c r="F57" s="240">
        <v>87</v>
      </c>
      <c r="G57" s="240" t="s">
        <v>2</v>
      </c>
      <c r="H57" s="240">
        <v>162</v>
      </c>
      <c r="I57" s="240">
        <v>67</v>
      </c>
      <c r="J57" s="240">
        <v>95</v>
      </c>
      <c r="L57" s="215" t="s">
        <v>707</v>
      </c>
      <c r="M57" s="220"/>
      <c r="N57" s="212"/>
      <c r="O57" s="213">
        <v>188</v>
      </c>
      <c r="P57" s="214">
        <v>188</v>
      </c>
      <c r="Q57" s="214" t="s">
        <v>2</v>
      </c>
      <c r="R57" s="214">
        <v>455</v>
      </c>
      <c r="S57" s="214">
        <v>209</v>
      </c>
      <c r="T57" s="214">
        <v>246</v>
      </c>
      <c r="V57" s="215" t="s">
        <v>708</v>
      </c>
      <c r="W57" s="220"/>
      <c r="X57" s="212"/>
      <c r="Y57" s="213">
        <v>18</v>
      </c>
      <c r="Z57" s="214">
        <v>18</v>
      </c>
      <c r="AA57" s="214" t="s">
        <v>2</v>
      </c>
      <c r="AB57" s="214">
        <v>49</v>
      </c>
      <c r="AC57" s="214">
        <v>24</v>
      </c>
      <c r="AD57" s="214">
        <v>25</v>
      </c>
      <c r="AF57" s="215" t="s">
        <v>709</v>
      </c>
      <c r="AG57" s="220"/>
      <c r="AH57" s="212"/>
      <c r="AI57" s="213">
        <v>202</v>
      </c>
      <c r="AJ57" s="214">
        <v>202</v>
      </c>
      <c r="AK57" s="214" t="s">
        <v>2</v>
      </c>
      <c r="AL57" s="214">
        <v>560</v>
      </c>
      <c r="AM57" s="214">
        <v>279</v>
      </c>
      <c r="AN57" s="214">
        <v>281</v>
      </c>
      <c r="AP57" s="215" t="s">
        <v>710</v>
      </c>
      <c r="AQ57" s="220"/>
      <c r="AR57" s="212"/>
      <c r="AS57" s="213">
        <v>283</v>
      </c>
      <c r="AT57" s="214">
        <v>283</v>
      </c>
      <c r="AU57" s="214" t="s">
        <v>2</v>
      </c>
      <c r="AV57" s="214">
        <v>685</v>
      </c>
      <c r="AW57" s="214">
        <v>311</v>
      </c>
      <c r="AX57" s="214">
        <v>374</v>
      </c>
      <c r="AZ57" s="215" t="s">
        <v>711</v>
      </c>
      <c r="BA57" s="220"/>
      <c r="BB57" s="212"/>
      <c r="BC57" s="213">
        <v>46</v>
      </c>
      <c r="BD57" s="214">
        <v>46</v>
      </c>
      <c r="BE57" s="214" t="s">
        <v>2</v>
      </c>
      <c r="BF57" s="214">
        <v>144</v>
      </c>
      <c r="BG57" s="214">
        <v>66</v>
      </c>
      <c r="BH57" s="214">
        <v>78</v>
      </c>
      <c r="BJ57" s="215" t="s">
        <v>712</v>
      </c>
      <c r="BK57" s="220"/>
      <c r="BL57" s="212"/>
      <c r="BM57" s="213">
        <v>138</v>
      </c>
      <c r="BN57" s="214">
        <v>126</v>
      </c>
      <c r="BO57" s="214">
        <v>12</v>
      </c>
      <c r="BP57" s="214">
        <v>719</v>
      </c>
      <c r="BQ57" s="214">
        <v>514</v>
      </c>
      <c r="BR57" s="214">
        <v>205</v>
      </c>
      <c r="BS57" s="226"/>
      <c r="BT57" s="215"/>
      <c r="BU57" s="220"/>
      <c r="BV57" s="212"/>
      <c r="BW57" s="213"/>
      <c r="BX57" s="214"/>
      <c r="BY57" s="214"/>
      <c r="BZ57" s="214"/>
      <c r="CA57" s="214"/>
      <c r="CB57" s="214"/>
      <c r="CC57" s="237"/>
      <c r="CD57" s="215" t="s">
        <v>705</v>
      </c>
      <c r="CE57" s="220"/>
      <c r="CF57" s="212"/>
      <c r="CG57" s="213">
        <v>52</v>
      </c>
      <c r="CH57" s="214">
        <v>52</v>
      </c>
      <c r="CI57" s="214" t="s">
        <v>2</v>
      </c>
      <c r="CJ57" s="214">
        <v>177</v>
      </c>
      <c r="CK57" s="214">
        <v>84</v>
      </c>
      <c r="CL57" s="214">
        <v>93</v>
      </c>
    </row>
    <row r="58" spans="2:90" ht="11.1" customHeight="1">
      <c r="B58" s="257" t="s">
        <v>715</v>
      </c>
      <c r="C58" s="263" t="s">
        <v>263</v>
      </c>
      <c r="D58" s="259" t="s">
        <v>716</v>
      </c>
      <c r="E58" s="239">
        <v>26</v>
      </c>
      <c r="F58" s="240">
        <v>25</v>
      </c>
      <c r="G58" s="240">
        <v>1</v>
      </c>
      <c r="H58" s="240">
        <v>56</v>
      </c>
      <c r="I58" s="240">
        <v>16</v>
      </c>
      <c r="J58" s="240">
        <v>40</v>
      </c>
      <c r="L58" s="215" t="s">
        <v>717</v>
      </c>
      <c r="M58" s="220"/>
      <c r="N58" s="212"/>
      <c r="O58" s="213">
        <v>173</v>
      </c>
      <c r="P58" s="214">
        <v>173</v>
      </c>
      <c r="Q58" s="214" t="s">
        <v>2</v>
      </c>
      <c r="R58" s="214">
        <v>398</v>
      </c>
      <c r="S58" s="214">
        <v>199</v>
      </c>
      <c r="T58" s="214">
        <v>199</v>
      </c>
      <c r="V58" s="215" t="s">
        <v>718</v>
      </c>
      <c r="W58" s="220"/>
      <c r="X58" s="212"/>
      <c r="Y58" s="213">
        <v>74</v>
      </c>
      <c r="Z58" s="214">
        <v>74</v>
      </c>
      <c r="AA58" s="214" t="s">
        <v>2</v>
      </c>
      <c r="AB58" s="214">
        <v>147</v>
      </c>
      <c r="AC58" s="214">
        <v>66</v>
      </c>
      <c r="AD58" s="214">
        <v>81</v>
      </c>
      <c r="AF58" s="215" t="s">
        <v>719</v>
      </c>
      <c r="AG58" s="220"/>
      <c r="AH58" s="212"/>
      <c r="AI58" s="213">
        <v>212</v>
      </c>
      <c r="AJ58" s="214">
        <v>212</v>
      </c>
      <c r="AK58" s="214" t="s">
        <v>2</v>
      </c>
      <c r="AL58" s="214">
        <v>592</v>
      </c>
      <c r="AM58" s="214">
        <v>265</v>
      </c>
      <c r="AN58" s="214">
        <v>327</v>
      </c>
      <c r="AP58" s="215" t="s">
        <v>720</v>
      </c>
      <c r="AQ58" s="220"/>
      <c r="AR58" s="212"/>
      <c r="AS58" s="213">
        <v>237</v>
      </c>
      <c r="AT58" s="214">
        <v>237</v>
      </c>
      <c r="AU58" s="214" t="s">
        <v>2</v>
      </c>
      <c r="AV58" s="214">
        <v>574</v>
      </c>
      <c r="AW58" s="214">
        <v>260</v>
      </c>
      <c r="AX58" s="214">
        <v>314</v>
      </c>
      <c r="AZ58" s="215" t="s">
        <v>721</v>
      </c>
      <c r="BA58" s="220"/>
      <c r="BB58" s="212"/>
      <c r="BC58" s="213">
        <v>191</v>
      </c>
      <c r="BD58" s="214">
        <v>191</v>
      </c>
      <c r="BE58" s="214" t="s">
        <v>2</v>
      </c>
      <c r="BF58" s="214">
        <v>588</v>
      </c>
      <c r="BG58" s="214">
        <v>281</v>
      </c>
      <c r="BH58" s="214">
        <v>307</v>
      </c>
      <c r="BJ58" s="215" t="s">
        <v>722</v>
      </c>
      <c r="BK58" s="220"/>
      <c r="BL58" s="212"/>
      <c r="BM58" s="213">
        <v>120</v>
      </c>
      <c r="BN58" s="214">
        <v>120</v>
      </c>
      <c r="BO58" s="214" t="s">
        <v>2</v>
      </c>
      <c r="BP58" s="214">
        <v>357</v>
      </c>
      <c r="BQ58" s="214">
        <v>162</v>
      </c>
      <c r="BR58" s="214">
        <v>195</v>
      </c>
      <c r="BT58" s="229" t="s">
        <v>713</v>
      </c>
      <c r="BU58" s="220"/>
      <c r="BV58" s="212"/>
      <c r="BW58" s="222">
        <v>800</v>
      </c>
      <c r="BX58" s="223">
        <v>797</v>
      </c>
      <c r="BY58" s="223">
        <v>3</v>
      </c>
      <c r="BZ58" s="223">
        <v>2675</v>
      </c>
      <c r="CA58" s="223">
        <v>1317</v>
      </c>
      <c r="CB58" s="223">
        <v>1358</v>
      </c>
      <c r="CD58" s="238" t="s">
        <v>714</v>
      </c>
      <c r="CE58" s="220"/>
      <c r="CF58" s="212"/>
      <c r="CG58" s="239">
        <v>273</v>
      </c>
      <c r="CH58" s="240">
        <v>266</v>
      </c>
      <c r="CI58" s="240">
        <v>7</v>
      </c>
      <c r="CJ58" s="240">
        <v>992</v>
      </c>
      <c r="CK58" s="240">
        <v>465</v>
      </c>
      <c r="CL58" s="240">
        <v>527</v>
      </c>
    </row>
    <row r="59" spans="2:90" ht="11.1" customHeight="1">
      <c r="B59" s="257" t="s">
        <v>716</v>
      </c>
      <c r="C59" s="263" t="s">
        <v>274</v>
      </c>
      <c r="D59" s="259" t="s">
        <v>725</v>
      </c>
      <c r="E59" s="239" t="s">
        <v>276</v>
      </c>
      <c r="F59" s="240" t="s">
        <v>276</v>
      </c>
      <c r="G59" s="240" t="s">
        <v>276</v>
      </c>
      <c r="H59" s="240" t="s">
        <v>276</v>
      </c>
      <c r="I59" s="240" t="s">
        <v>276</v>
      </c>
      <c r="J59" s="240" t="s">
        <v>276</v>
      </c>
      <c r="L59" s="215" t="s">
        <v>726</v>
      </c>
      <c r="M59" s="220"/>
      <c r="N59" s="212"/>
      <c r="O59" s="213">
        <v>122</v>
      </c>
      <c r="P59" s="214">
        <v>121</v>
      </c>
      <c r="Q59" s="214">
        <v>1</v>
      </c>
      <c r="R59" s="214">
        <v>339</v>
      </c>
      <c r="S59" s="214">
        <v>154</v>
      </c>
      <c r="T59" s="214">
        <v>185</v>
      </c>
      <c r="V59" s="215" t="s">
        <v>727</v>
      </c>
      <c r="W59" s="220"/>
      <c r="X59" s="212"/>
      <c r="Y59" s="213">
        <v>50</v>
      </c>
      <c r="Z59" s="214">
        <v>50</v>
      </c>
      <c r="AA59" s="214" t="s">
        <v>2</v>
      </c>
      <c r="AB59" s="214">
        <v>99</v>
      </c>
      <c r="AC59" s="214">
        <v>40</v>
      </c>
      <c r="AD59" s="214">
        <v>59</v>
      </c>
      <c r="AF59" s="241"/>
      <c r="AG59" s="220"/>
      <c r="AH59" s="212"/>
      <c r="AI59" s="242"/>
      <c r="AJ59" s="241"/>
      <c r="AK59" s="241"/>
      <c r="AL59" s="241"/>
      <c r="AM59" s="241"/>
      <c r="AN59" s="241"/>
      <c r="AP59" s="215" t="s">
        <v>728</v>
      </c>
      <c r="AQ59" s="220"/>
      <c r="AR59" s="212"/>
      <c r="AS59" s="213">
        <v>177</v>
      </c>
      <c r="AT59" s="214">
        <v>176</v>
      </c>
      <c r="AU59" s="214">
        <v>1</v>
      </c>
      <c r="AV59" s="214">
        <v>516</v>
      </c>
      <c r="AW59" s="214">
        <v>218</v>
      </c>
      <c r="AX59" s="214">
        <v>298</v>
      </c>
      <c r="AZ59" s="215" t="s">
        <v>729</v>
      </c>
      <c r="BA59" s="220"/>
      <c r="BB59" s="212"/>
      <c r="BC59" s="213">
        <v>196</v>
      </c>
      <c r="BD59" s="214">
        <v>195</v>
      </c>
      <c r="BE59" s="214">
        <v>1</v>
      </c>
      <c r="BF59" s="214">
        <v>769</v>
      </c>
      <c r="BG59" s="214">
        <v>365</v>
      </c>
      <c r="BH59" s="214">
        <v>404</v>
      </c>
      <c r="BJ59" s="215" t="s">
        <v>730</v>
      </c>
      <c r="BK59" s="220"/>
      <c r="BL59" s="212"/>
      <c r="BM59" s="213">
        <v>169</v>
      </c>
      <c r="BN59" s="214">
        <v>169</v>
      </c>
      <c r="BO59" s="214" t="s">
        <v>2</v>
      </c>
      <c r="BP59" s="214">
        <v>552</v>
      </c>
      <c r="BQ59" s="214">
        <v>271</v>
      </c>
      <c r="BR59" s="214">
        <v>281</v>
      </c>
      <c r="BT59" s="215" t="s">
        <v>723</v>
      </c>
      <c r="BU59" s="220"/>
      <c r="BV59" s="212"/>
      <c r="BW59" s="213">
        <v>176</v>
      </c>
      <c r="BX59" s="214">
        <v>176</v>
      </c>
      <c r="BY59" s="214" t="s">
        <v>2</v>
      </c>
      <c r="BZ59" s="214">
        <v>551</v>
      </c>
      <c r="CA59" s="214">
        <v>268</v>
      </c>
      <c r="CB59" s="214">
        <v>283</v>
      </c>
      <c r="CD59" s="215" t="s">
        <v>724</v>
      </c>
      <c r="CE59" s="220"/>
      <c r="CF59" s="212"/>
      <c r="CG59" s="213">
        <v>72</v>
      </c>
      <c r="CH59" s="214">
        <v>71</v>
      </c>
      <c r="CI59" s="214">
        <v>1</v>
      </c>
      <c r="CJ59" s="214">
        <v>203</v>
      </c>
      <c r="CK59" s="214">
        <v>94</v>
      </c>
      <c r="CL59" s="214">
        <v>109</v>
      </c>
    </row>
    <row r="60" spans="2:90" ht="11.1" customHeight="1">
      <c r="B60" s="257" t="s">
        <v>732</v>
      </c>
      <c r="C60" s="263"/>
      <c r="D60" s="259"/>
      <c r="E60" s="239">
        <v>39</v>
      </c>
      <c r="F60" s="240">
        <v>39</v>
      </c>
      <c r="G60" s="240" t="s">
        <v>2</v>
      </c>
      <c r="H60" s="240">
        <v>60</v>
      </c>
      <c r="I60" s="240">
        <v>27</v>
      </c>
      <c r="J60" s="240">
        <v>33</v>
      </c>
      <c r="L60" s="215" t="s">
        <v>733</v>
      </c>
      <c r="M60" s="220"/>
      <c r="N60" s="212"/>
      <c r="O60" s="213">
        <v>80</v>
      </c>
      <c r="P60" s="214">
        <v>80</v>
      </c>
      <c r="Q60" s="214" t="s">
        <v>2</v>
      </c>
      <c r="R60" s="214">
        <v>203</v>
      </c>
      <c r="S60" s="214">
        <v>91</v>
      </c>
      <c r="T60" s="214">
        <v>112</v>
      </c>
      <c r="V60" s="215" t="s">
        <v>734</v>
      </c>
      <c r="W60" s="220"/>
      <c r="X60" s="212"/>
      <c r="Y60" s="213">
        <v>91</v>
      </c>
      <c r="Z60" s="214">
        <v>90</v>
      </c>
      <c r="AA60" s="214">
        <v>1</v>
      </c>
      <c r="AB60" s="214">
        <v>249</v>
      </c>
      <c r="AC60" s="214">
        <v>107</v>
      </c>
      <c r="AD60" s="214">
        <v>142</v>
      </c>
      <c r="AE60" s="226"/>
      <c r="AF60" s="229" t="s">
        <v>735</v>
      </c>
      <c r="AG60" s="220"/>
      <c r="AH60" s="212"/>
      <c r="AI60" s="222">
        <v>8676</v>
      </c>
      <c r="AJ60" s="223">
        <v>8660</v>
      </c>
      <c r="AK60" s="223">
        <v>16</v>
      </c>
      <c r="AL60" s="223">
        <v>19760</v>
      </c>
      <c r="AM60" s="223">
        <v>9103</v>
      </c>
      <c r="AN60" s="223">
        <v>10657</v>
      </c>
      <c r="AP60" s="215" t="s">
        <v>736</v>
      </c>
      <c r="AQ60" s="220"/>
      <c r="AR60" s="212"/>
      <c r="AS60" s="213">
        <v>314</v>
      </c>
      <c r="AT60" s="214">
        <v>314</v>
      </c>
      <c r="AU60" s="214" t="s">
        <v>2</v>
      </c>
      <c r="AV60" s="214">
        <v>691</v>
      </c>
      <c r="AW60" s="214">
        <v>339</v>
      </c>
      <c r="AX60" s="214">
        <v>352</v>
      </c>
      <c r="AZ60" s="215" t="s">
        <v>737</v>
      </c>
      <c r="BA60" s="220"/>
      <c r="BB60" s="212"/>
      <c r="BC60" s="213">
        <v>83</v>
      </c>
      <c r="BD60" s="214">
        <v>83</v>
      </c>
      <c r="BE60" s="214" t="s">
        <v>2</v>
      </c>
      <c r="BF60" s="214">
        <v>236</v>
      </c>
      <c r="BG60" s="214">
        <v>115</v>
      </c>
      <c r="BH60" s="214">
        <v>121</v>
      </c>
      <c r="BJ60" s="215" t="s">
        <v>738</v>
      </c>
      <c r="BK60" s="220"/>
      <c r="BL60" s="212"/>
      <c r="BM60" s="213">
        <v>154</v>
      </c>
      <c r="BN60" s="214">
        <v>154</v>
      </c>
      <c r="BO60" s="214" t="s">
        <v>2</v>
      </c>
      <c r="BP60" s="214">
        <v>443</v>
      </c>
      <c r="BQ60" s="214">
        <v>205</v>
      </c>
      <c r="BR60" s="214">
        <v>238</v>
      </c>
      <c r="BT60" s="215" t="s">
        <v>731</v>
      </c>
      <c r="BU60" s="220"/>
      <c r="BV60" s="212"/>
      <c r="BW60" s="213">
        <v>178</v>
      </c>
      <c r="BX60" s="214">
        <v>178</v>
      </c>
      <c r="BY60" s="214" t="s">
        <v>2</v>
      </c>
      <c r="BZ60" s="214">
        <v>600</v>
      </c>
      <c r="CA60" s="214">
        <v>286</v>
      </c>
      <c r="CB60" s="214">
        <v>314</v>
      </c>
      <c r="CD60" s="215"/>
      <c r="CE60" s="220"/>
      <c r="CF60" s="212"/>
      <c r="CG60" s="213"/>
      <c r="CH60" s="214"/>
      <c r="CI60" s="214"/>
      <c r="CJ60" s="214"/>
      <c r="CK60" s="214"/>
      <c r="CL60" s="214"/>
    </row>
    <row r="61" spans="2:90" ht="11.1" customHeight="1">
      <c r="B61" s="257" t="s">
        <v>740</v>
      </c>
      <c r="C61" s="263"/>
      <c r="D61" s="259"/>
      <c r="E61" s="239">
        <v>79</v>
      </c>
      <c r="F61" s="240">
        <v>79</v>
      </c>
      <c r="G61" s="240" t="s">
        <v>2</v>
      </c>
      <c r="H61" s="240">
        <v>160</v>
      </c>
      <c r="I61" s="240">
        <v>68</v>
      </c>
      <c r="J61" s="240">
        <v>92</v>
      </c>
      <c r="L61" s="215" t="s">
        <v>741</v>
      </c>
      <c r="M61" s="220"/>
      <c r="N61" s="212"/>
      <c r="O61" s="213">
        <v>53</v>
      </c>
      <c r="P61" s="214">
        <v>53</v>
      </c>
      <c r="Q61" s="214" t="s">
        <v>2</v>
      </c>
      <c r="R61" s="214">
        <v>118</v>
      </c>
      <c r="S61" s="214">
        <v>56</v>
      </c>
      <c r="T61" s="214">
        <v>62</v>
      </c>
      <c r="V61" s="215" t="s">
        <v>742</v>
      </c>
      <c r="W61" s="220"/>
      <c r="X61" s="212"/>
      <c r="Y61" s="213">
        <v>156</v>
      </c>
      <c r="Z61" s="214">
        <v>156</v>
      </c>
      <c r="AA61" s="214" t="s">
        <v>2</v>
      </c>
      <c r="AB61" s="214">
        <v>319</v>
      </c>
      <c r="AC61" s="214">
        <v>145</v>
      </c>
      <c r="AD61" s="214">
        <v>174</v>
      </c>
      <c r="AF61" s="215" t="s">
        <v>743</v>
      </c>
      <c r="AG61" s="220"/>
      <c r="AH61" s="212"/>
      <c r="AI61" s="213">
        <v>210</v>
      </c>
      <c r="AJ61" s="214">
        <v>208</v>
      </c>
      <c r="AK61" s="214">
        <v>2</v>
      </c>
      <c r="AL61" s="214">
        <v>484</v>
      </c>
      <c r="AM61" s="214">
        <v>212</v>
      </c>
      <c r="AN61" s="214">
        <v>272</v>
      </c>
      <c r="AP61" s="215" t="s">
        <v>744</v>
      </c>
      <c r="AQ61" s="220"/>
      <c r="AR61" s="212"/>
      <c r="AS61" s="213">
        <v>98</v>
      </c>
      <c r="AT61" s="214">
        <v>98</v>
      </c>
      <c r="AU61" s="214" t="s">
        <v>2</v>
      </c>
      <c r="AV61" s="214">
        <v>232</v>
      </c>
      <c r="AW61" s="214">
        <v>113</v>
      </c>
      <c r="AX61" s="214">
        <v>119</v>
      </c>
      <c r="AZ61" s="215" t="s">
        <v>745</v>
      </c>
      <c r="BA61" s="220"/>
      <c r="BB61" s="212"/>
      <c r="BC61" s="213">
        <v>53</v>
      </c>
      <c r="BD61" s="214">
        <v>53</v>
      </c>
      <c r="BE61" s="214" t="s">
        <v>2</v>
      </c>
      <c r="BF61" s="214">
        <v>142</v>
      </c>
      <c r="BG61" s="214">
        <v>63</v>
      </c>
      <c r="BH61" s="214">
        <v>79</v>
      </c>
      <c r="BJ61" s="215" t="s">
        <v>746</v>
      </c>
      <c r="BK61" s="220"/>
      <c r="BL61" s="212"/>
      <c r="BM61" s="213">
        <v>344</v>
      </c>
      <c r="BN61" s="214">
        <v>344</v>
      </c>
      <c r="BO61" s="214" t="s">
        <v>2</v>
      </c>
      <c r="BP61" s="214">
        <v>869</v>
      </c>
      <c r="BQ61" s="214">
        <v>386</v>
      </c>
      <c r="BR61" s="214">
        <v>483</v>
      </c>
      <c r="BT61" s="215" t="s">
        <v>739</v>
      </c>
      <c r="BU61" s="220"/>
      <c r="BV61" s="212"/>
      <c r="BW61" s="213">
        <v>54</v>
      </c>
      <c r="BX61" s="214">
        <v>54</v>
      </c>
      <c r="BY61" s="214" t="s">
        <v>2</v>
      </c>
      <c r="BZ61" s="214">
        <v>183</v>
      </c>
      <c r="CA61" s="214">
        <v>89</v>
      </c>
      <c r="CB61" s="214">
        <v>94</v>
      </c>
      <c r="CC61" s="226"/>
      <c r="CD61" s="215"/>
      <c r="CE61" s="220"/>
      <c r="CF61" s="212"/>
      <c r="CG61" s="213"/>
      <c r="CH61" s="214"/>
      <c r="CI61" s="214"/>
      <c r="CJ61" s="214"/>
      <c r="CK61" s="214"/>
      <c r="CL61" s="214"/>
    </row>
    <row r="62" spans="2:90" ht="11.1" customHeight="1">
      <c r="B62" s="257" t="s">
        <v>749</v>
      </c>
      <c r="C62" s="263"/>
      <c r="D62" s="259"/>
      <c r="E62" s="239">
        <v>31</v>
      </c>
      <c r="F62" s="240">
        <v>31</v>
      </c>
      <c r="G62" s="240" t="s">
        <v>2</v>
      </c>
      <c r="H62" s="240">
        <v>52</v>
      </c>
      <c r="I62" s="240">
        <v>24</v>
      </c>
      <c r="J62" s="240">
        <v>28</v>
      </c>
      <c r="L62" s="215" t="s">
        <v>750</v>
      </c>
      <c r="M62" s="220"/>
      <c r="N62" s="212"/>
      <c r="O62" s="213">
        <v>130</v>
      </c>
      <c r="P62" s="214">
        <v>129</v>
      </c>
      <c r="Q62" s="214">
        <v>1</v>
      </c>
      <c r="R62" s="214">
        <v>344</v>
      </c>
      <c r="S62" s="214">
        <v>156</v>
      </c>
      <c r="T62" s="214">
        <v>188</v>
      </c>
      <c r="V62" s="215" t="s">
        <v>751</v>
      </c>
      <c r="W62" s="220"/>
      <c r="X62" s="212"/>
      <c r="Y62" s="213">
        <v>61</v>
      </c>
      <c r="Z62" s="214">
        <v>60</v>
      </c>
      <c r="AA62" s="214">
        <v>1</v>
      </c>
      <c r="AB62" s="214">
        <v>188</v>
      </c>
      <c r="AC62" s="214">
        <v>76</v>
      </c>
      <c r="AD62" s="214">
        <v>112</v>
      </c>
      <c r="AF62" s="215" t="s">
        <v>752</v>
      </c>
      <c r="AG62" s="220"/>
      <c r="AH62" s="212"/>
      <c r="AI62" s="213">
        <v>76</v>
      </c>
      <c r="AJ62" s="214">
        <v>76</v>
      </c>
      <c r="AK62" s="214" t="s">
        <v>2</v>
      </c>
      <c r="AL62" s="214">
        <v>216</v>
      </c>
      <c r="AM62" s="214">
        <v>102</v>
      </c>
      <c r="AN62" s="214">
        <v>114</v>
      </c>
      <c r="AP62" s="215" t="s">
        <v>753</v>
      </c>
      <c r="AQ62" s="220"/>
      <c r="AR62" s="212"/>
      <c r="AS62" s="213">
        <v>283</v>
      </c>
      <c r="AT62" s="214">
        <v>283</v>
      </c>
      <c r="AU62" s="214" t="s">
        <v>2</v>
      </c>
      <c r="AV62" s="214">
        <v>743</v>
      </c>
      <c r="AW62" s="214">
        <v>334</v>
      </c>
      <c r="AX62" s="214">
        <v>409</v>
      </c>
      <c r="AZ62" s="215" t="s">
        <v>754</v>
      </c>
      <c r="BA62" s="220"/>
      <c r="BB62" s="212"/>
      <c r="BC62" s="213">
        <v>26</v>
      </c>
      <c r="BD62" s="214">
        <v>26</v>
      </c>
      <c r="BE62" s="214" t="s">
        <v>2</v>
      </c>
      <c r="BF62" s="214">
        <v>76</v>
      </c>
      <c r="BG62" s="214">
        <v>35</v>
      </c>
      <c r="BH62" s="214">
        <v>41</v>
      </c>
      <c r="BJ62" s="215" t="s">
        <v>755</v>
      </c>
      <c r="BK62" s="220"/>
      <c r="BL62" s="212"/>
      <c r="BM62" s="213">
        <v>103</v>
      </c>
      <c r="BN62" s="214">
        <v>103</v>
      </c>
      <c r="BO62" s="214" t="s">
        <v>2</v>
      </c>
      <c r="BP62" s="214">
        <v>258</v>
      </c>
      <c r="BQ62" s="214">
        <v>111</v>
      </c>
      <c r="BR62" s="214">
        <v>147</v>
      </c>
      <c r="BT62" s="215" t="s">
        <v>747</v>
      </c>
      <c r="BU62" s="220"/>
      <c r="BV62" s="212"/>
      <c r="BW62" s="213">
        <v>88</v>
      </c>
      <c r="BX62" s="214">
        <v>88</v>
      </c>
      <c r="BY62" s="214" t="s">
        <v>2</v>
      </c>
      <c r="BZ62" s="214">
        <v>249</v>
      </c>
      <c r="CA62" s="214">
        <v>119</v>
      </c>
      <c r="CB62" s="214">
        <v>130</v>
      </c>
      <c r="CD62" s="229" t="s">
        <v>748</v>
      </c>
      <c r="CE62" s="220"/>
      <c r="CF62" s="212"/>
      <c r="CG62" s="222">
        <v>973</v>
      </c>
      <c r="CH62" s="223">
        <v>970</v>
      </c>
      <c r="CI62" s="223">
        <v>3</v>
      </c>
      <c r="CJ62" s="223">
        <v>3288</v>
      </c>
      <c r="CK62" s="223">
        <v>1542</v>
      </c>
      <c r="CL62" s="223">
        <v>1746</v>
      </c>
    </row>
    <row r="63" spans="2:90" ht="11.1" customHeight="1">
      <c r="B63" s="257" t="s">
        <v>757</v>
      </c>
      <c r="C63" s="263"/>
      <c r="D63" s="259"/>
      <c r="E63" s="239">
        <v>21</v>
      </c>
      <c r="F63" s="240">
        <v>21</v>
      </c>
      <c r="G63" s="240" t="s">
        <v>2</v>
      </c>
      <c r="H63" s="240">
        <v>53</v>
      </c>
      <c r="I63" s="240">
        <v>21</v>
      </c>
      <c r="J63" s="240">
        <v>32</v>
      </c>
      <c r="L63" s="215" t="s">
        <v>758</v>
      </c>
      <c r="M63" s="220"/>
      <c r="N63" s="212"/>
      <c r="O63" s="213">
        <v>427</v>
      </c>
      <c r="P63" s="214">
        <v>427</v>
      </c>
      <c r="Q63" s="214" t="s">
        <v>2</v>
      </c>
      <c r="R63" s="214">
        <v>1120</v>
      </c>
      <c r="S63" s="214">
        <v>490</v>
      </c>
      <c r="T63" s="214">
        <v>630</v>
      </c>
      <c r="V63" s="215" t="s">
        <v>759</v>
      </c>
      <c r="W63" s="220"/>
      <c r="X63" s="212"/>
      <c r="Y63" s="213" t="s">
        <v>2</v>
      </c>
      <c r="Z63" s="214" t="s">
        <v>2</v>
      </c>
      <c r="AA63" s="214" t="s">
        <v>2</v>
      </c>
      <c r="AB63" s="214" t="s">
        <v>2</v>
      </c>
      <c r="AC63" s="214" t="s">
        <v>2</v>
      </c>
      <c r="AD63" s="214" t="s">
        <v>2</v>
      </c>
      <c r="AF63" s="215" t="s">
        <v>760</v>
      </c>
      <c r="AG63" s="220"/>
      <c r="AH63" s="212"/>
      <c r="AI63" s="213">
        <v>79</v>
      </c>
      <c r="AJ63" s="214">
        <v>79</v>
      </c>
      <c r="AK63" s="214" t="s">
        <v>2</v>
      </c>
      <c r="AL63" s="214">
        <v>211</v>
      </c>
      <c r="AM63" s="214">
        <v>94</v>
      </c>
      <c r="AN63" s="214">
        <v>117</v>
      </c>
      <c r="AP63" s="215" t="s">
        <v>761</v>
      </c>
      <c r="AQ63" s="220"/>
      <c r="AR63" s="212"/>
      <c r="AS63" s="213">
        <v>386</v>
      </c>
      <c r="AT63" s="214">
        <v>386</v>
      </c>
      <c r="AU63" s="214" t="s">
        <v>2</v>
      </c>
      <c r="AV63" s="214">
        <v>965</v>
      </c>
      <c r="AW63" s="214">
        <v>441</v>
      </c>
      <c r="AX63" s="214">
        <v>524</v>
      </c>
      <c r="AZ63" s="215" t="s">
        <v>762</v>
      </c>
      <c r="BA63" s="220"/>
      <c r="BB63" s="212"/>
      <c r="BC63" s="213">
        <v>17</v>
      </c>
      <c r="BD63" s="214">
        <v>17</v>
      </c>
      <c r="BE63" s="214" t="s">
        <v>2</v>
      </c>
      <c r="BF63" s="214">
        <v>41</v>
      </c>
      <c r="BG63" s="214">
        <v>20</v>
      </c>
      <c r="BH63" s="214">
        <v>21</v>
      </c>
      <c r="BJ63" s="215" t="s">
        <v>763</v>
      </c>
      <c r="BK63" s="220"/>
      <c r="BL63" s="212"/>
      <c r="BM63" s="213">
        <v>125</v>
      </c>
      <c r="BN63" s="214">
        <v>124</v>
      </c>
      <c r="BO63" s="214">
        <v>1</v>
      </c>
      <c r="BP63" s="214">
        <v>285</v>
      </c>
      <c r="BQ63" s="214">
        <v>118</v>
      </c>
      <c r="BR63" s="214">
        <v>167</v>
      </c>
      <c r="BT63" s="215" t="s">
        <v>756</v>
      </c>
      <c r="BU63" s="220"/>
      <c r="BV63" s="212"/>
      <c r="BW63" s="213">
        <v>64</v>
      </c>
      <c r="BX63" s="214">
        <v>64</v>
      </c>
      <c r="BY63" s="214" t="s">
        <v>2</v>
      </c>
      <c r="BZ63" s="214">
        <v>213</v>
      </c>
      <c r="CA63" s="214">
        <v>103</v>
      </c>
      <c r="CB63" s="214">
        <v>110</v>
      </c>
      <c r="CD63" s="215"/>
      <c r="CE63" s="220"/>
      <c r="CF63" s="212"/>
      <c r="CG63" s="213"/>
      <c r="CH63" s="214"/>
      <c r="CI63" s="214"/>
      <c r="CJ63" s="214"/>
      <c r="CK63" s="214"/>
      <c r="CL63" s="214"/>
    </row>
    <row r="64" spans="2:90" ht="11.1" customHeight="1">
      <c r="B64" s="257" t="s">
        <v>766</v>
      </c>
      <c r="C64" s="263"/>
      <c r="D64" s="259"/>
      <c r="E64" s="239">
        <v>127</v>
      </c>
      <c r="F64" s="240">
        <v>127</v>
      </c>
      <c r="G64" s="240" t="s">
        <v>2</v>
      </c>
      <c r="H64" s="240">
        <v>246</v>
      </c>
      <c r="I64" s="240">
        <v>104</v>
      </c>
      <c r="J64" s="240">
        <v>142</v>
      </c>
      <c r="L64" s="215" t="s">
        <v>767</v>
      </c>
      <c r="M64" s="220"/>
      <c r="N64" s="212"/>
      <c r="O64" s="213">
        <v>234</v>
      </c>
      <c r="P64" s="214">
        <v>233</v>
      </c>
      <c r="Q64" s="214">
        <v>1</v>
      </c>
      <c r="R64" s="214">
        <v>552</v>
      </c>
      <c r="S64" s="214">
        <v>254</v>
      </c>
      <c r="T64" s="214">
        <v>298</v>
      </c>
      <c r="V64" s="215" t="s">
        <v>768</v>
      </c>
      <c r="W64" s="220"/>
      <c r="X64" s="212"/>
      <c r="Y64" s="213">
        <v>165</v>
      </c>
      <c r="Z64" s="214">
        <v>165</v>
      </c>
      <c r="AA64" s="214" t="s">
        <v>2</v>
      </c>
      <c r="AB64" s="214">
        <v>350</v>
      </c>
      <c r="AC64" s="214">
        <v>148</v>
      </c>
      <c r="AD64" s="214">
        <v>202</v>
      </c>
      <c r="AF64" s="215" t="s">
        <v>769</v>
      </c>
      <c r="AG64" s="220"/>
      <c r="AH64" s="212"/>
      <c r="AI64" s="213">
        <v>116</v>
      </c>
      <c r="AJ64" s="214">
        <v>116</v>
      </c>
      <c r="AK64" s="214" t="s">
        <v>2</v>
      </c>
      <c r="AL64" s="214">
        <v>314</v>
      </c>
      <c r="AM64" s="214">
        <v>140</v>
      </c>
      <c r="AN64" s="214">
        <v>174</v>
      </c>
      <c r="AP64" s="215" t="s">
        <v>770</v>
      </c>
      <c r="AQ64" s="220"/>
      <c r="AR64" s="212"/>
      <c r="AS64" s="213">
        <v>302</v>
      </c>
      <c r="AT64" s="214">
        <v>302</v>
      </c>
      <c r="AU64" s="214" t="s">
        <v>2</v>
      </c>
      <c r="AV64" s="214">
        <v>665</v>
      </c>
      <c r="AW64" s="214">
        <v>307</v>
      </c>
      <c r="AX64" s="214">
        <v>358</v>
      </c>
      <c r="AZ64" s="215"/>
      <c r="BA64" s="220"/>
      <c r="BB64" s="212"/>
      <c r="BC64" s="213"/>
      <c r="BD64" s="214"/>
      <c r="BE64" s="214"/>
      <c r="BF64" s="214"/>
      <c r="BG64" s="214"/>
      <c r="BH64" s="214"/>
      <c r="BJ64" s="215" t="s">
        <v>771</v>
      </c>
      <c r="BK64" s="220"/>
      <c r="BL64" s="212"/>
      <c r="BM64" s="213">
        <v>191</v>
      </c>
      <c r="BN64" s="214">
        <v>191</v>
      </c>
      <c r="BO64" s="214" t="s">
        <v>2</v>
      </c>
      <c r="BP64" s="214">
        <v>523</v>
      </c>
      <c r="BQ64" s="214">
        <v>236</v>
      </c>
      <c r="BR64" s="214">
        <v>287</v>
      </c>
      <c r="BT64" s="215" t="s">
        <v>764</v>
      </c>
      <c r="BU64" s="220"/>
      <c r="BV64" s="212"/>
      <c r="BW64" s="213">
        <v>201</v>
      </c>
      <c r="BX64" s="214">
        <v>198</v>
      </c>
      <c r="BY64" s="214">
        <v>3</v>
      </c>
      <c r="BZ64" s="214">
        <v>767</v>
      </c>
      <c r="CA64" s="214">
        <v>396</v>
      </c>
      <c r="CB64" s="214">
        <v>371</v>
      </c>
      <c r="CD64" s="215" t="s">
        <v>765</v>
      </c>
      <c r="CE64" s="220"/>
      <c r="CF64" s="212"/>
      <c r="CG64" s="213">
        <v>210</v>
      </c>
      <c r="CH64" s="214">
        <v>208</v>
      </c>
      <c r="CI64" s="214">
        <v>2</v>
      </c>
      <c r="CJ64" s="214">
        <v>708</v>
      </c>
      <c r="CK64" s="214">
        <v>331</v>
      </c>
      <c r="CL64" s="214">
        <v>377</v>
      </c>
    </row>
    <row r="65" spans="1:90" ht="11.1" customHeight="1">
      <c r="B65" s="257" t="s">
        <v>774</v>
      </c>
      <c r="C65" s="263"/>
      <c r="D65" s="259"/>
      <c r="E65" s="239">
        <v>108</v>
      </c>
      <c r="F65" s="240">
        <v>108</v>
      </c>
      <c r="G65" s="240" t="s">
        <v>2</v>
      </c>
      <c r="H65" s="240">
        <v>225</v>
      </c>
      <c r="I65" s="240">
        <v>97</v>
      </c>
      <c r="J65" s="240">
        <v>128</v>
      </c>
      <c r="L65" s="215" t="s">
        <v>775</v>
      </c>
      <c r="M65" s="220"/>
      <c r="N65" s="212"/>
      <c r="O65" s="213">
        <v>272</v>
      </c>
      <c r="P65" s="214">
        <v>272</v>
      </c>
      <c r="Q65" s="214" t="s">
        <v>2</v>
      </c>
      <c r="R65" s="214">
        <v>519</v>
      </c>
      <c r="S65" s="214">
        <v>215</v>
      </c>
      <c r="T65" s="214">
        <v>304</v>
      </c>
      <c r="V65" s="215" t="s">
        <v>776</v>
      </c>
      <c r="W65" s="220"/>
      <c r="X65" s="212"/>
      <c r="Y65" s="213">
        <v>276</v>
      </c>
      <c r="Z65" s="214">
        <v>276</v>
      </c>
      <c r="AA65" s="214" t="s">
        <v>2</v>
      </c>
      <c r="AB65" s="214">
        <v>484</v>
      </c>
      <c r="AC65" s="214">
        <v>221</v>
      </c>
      <c r="AD65" s="214">
        <v>263</v>
      </c>
      <c r="AF65" s="215" t="s">
        <v>777</v>
      </c>
      <c r="AG65" s="220"/>
      <c r="AH65" s="212"/>
      <c r="AI65" s="213">
        <v>293</v>
      </c>
      <c r="AJ65" s="214">
        <v>293</v>
      </c>
      <c r="AK65" s="214" t="s">
        <v>2</v>
      </c>
      <c r="AL65" s="214">
        <v>782</v>
      </c>
      <c r="AM65" s="214">
        <v>372</v>
      </c>
      <c r="AN65" s="214">
        <v>410</v>
      </c>
      <c r="AP65" s="215" t="s">
        <v>778</v>
      </c>
      <c r="AQ65" s="220"/>
      <c r="AR65" s="212"/>
      <c r="AS65" s="213">
        <v>306</v>
      </c>
      <c r="AT65" s="214">
        <v>305</v>
      </c>
      <c r="AU65" s="214">
        <v>1</v>
      </c>
      <c r="AV65" s="214">
        <v>761</v>
      </c>
      <c r="AW65" s="214">
        <v>330</v>
      </c>
      <c r="AX65" s="214">
        <v>431</v>
      </c>
      <c r="AY65" s="226"/>
      <c r="AZ65" s="229" t="s">
        <v>779</v>
      </c>
      <c r="BA65" s="220"/>
      <c r="BB65" s="212"/>
      <c r="BC65" s="222">
        <v>1413</v>
      </c>
      <c r="BD65" s="223">
        <v>1399</v>
      </c>
      <c r="BE65" s="223">
        <v>14</v>
      </c>
      <c r="BF65" s="223">
        <v>4512</v>
      </c>
      <c r="BG65" s="223">
        <v>2057</v>
      </c>
      <c r="BH65" s="223">
        <v>2455</v>
      </c>
      <c r="BJ65" s="215" t="s">
        <v>780</v>
      </c>
      <c r="BK65" s="220"/>
      <c r="BL65" s="212"/>
      <c r="BM65" s="213">
        <v>202</v>
      </c>
      <c r="BN65" s="214">
        <v>202</v>
      </c>
      <c r="BO65" s="214" t="s">
        <v>2</v>
      </c>
      <c r="BP65" s="214">
        <v>584</v>
      </c>
      <c r="BQ65" s="214">
        <v>262</v>
      </c>
      <c r="BR65" s="214">
        <v>322</v>
      </c>
      <c r="BT65" s="215" t="s">
        <v>772</v>
      </c>
      <c r="BU65" s="220"/>
      <c r="BV65" s="212"/>
      <c r="BW65" s="213">
        <v>39</v>
      </c>
      <c r="BX65" s="214">
        <v>39</v>
      </c>
      <c r="BY65" s="214" t="s">
        <v>2</v>
      </c>
      <c r="BZ65" s="214">
        <v>112</v>
      </c>
      <c r="CA65" s="214">
        <v>56</v>
      </c>
      <c r="CB65" s="214">
        <v>56</v>
      </c>
      <c r="CD65" s="215" t="s">
        <v>773</v>
      </c>
      <c r="CE65" s="220"/>
      <c r="CF65" s="212"/>
      <c r="CG65" s="213">
        <v>87</v>
      </c>
      <c r="CH65" s="214">
        <v>87</v>
      </c>
      <c r="CI65" s="214" t="s">
        <v>2</v>
      </c>
      <c r="CJ65" s="214">
        <v>268</v>
      </c>
      <c r="CK65" s="214">
        <v>125</v>
      </c>
      <c r="CL65" s="214">
        <v>143</v>
      </c>
    </row>
    <row r="66" spans="1:90" ht="11.1" customHeight="1">
      <c r="B66" s="257" t="s">
        <v>782</v>
      </c>
      <c r="C66" s="263"/>
      <c r="D66" s="259"/>
      <c r="E66" s="239">
        <v>59</v>
      </c>
      <c r="F66" s="240">
        <v>59</v>
      </c>
      <c r="G66" s="240" t="s">
        <v>2</v>
      </c>
      <c r="H66" s="240">
        <v>131</v>
      </c>
      <c r="I66" s="240">
        <v>58</v>
      </c>
      <c r="J66" s="240">
        <v>73</v>
      </c>
      <c r="L66" s="207"/>
      <c r="M66" s="220"/>
      <c r="N66" s="212"/>
      <c r="O66" s="243"/>
      <c r="P66" s="207"/>
      <c r="Q66" s="207"/>
      <c r="R66" s="207"/>
      <c r="S66" s="207"/>
      <c r="T66" s="207"/>
      <c r="V66" s="215" t="s">
        <v>783</v>
      </c>
      <c r="W66" s="220"/>
      <c r="X66" s="212"/>
      <c r="Y66" s="213">
        <v>17</v>
      </c>
      <c r="Z66" s="214">
        <v>17</v>
      </c>
      <c r="AA66" s="214" t="s">
        <v>2</v>
      </c>
      <c r="AB66" s="214">
        <v>28</v>
      </c>
      <c r="AC66" s="214">
        <v>10</v>
      </c>
      <c r="AD66" s="214">
        <v>18</v>
      </c>
      <c r="AF66" s="249" t="s">
        <v>817</v>
      </c>
      <c r="AG66" s="220"/>
      <c r="AH66" s="212"/>
      <c r="AI66" s="213">
        <v>37</v>
      </c>
      <c r="AJ66" s="214">
        <v>37</v>
      </c>
      <c r="AK66" s="214" t="s">
        <v>2</v>
      </c>
      <c r="AL66" s="214">
        <v>88</v>
      </c>
      <c r="AM66" s="214">
        <v>43</v>
      </c>
      <c r="AN66" s="214">
        <v>45</v>
      </c>
      <c r="AP66" s="215" t="s">
        <v>784</v>
      </c>
      <c r="AQ66" s="220"/>
      <c r="AR66" s="212"/>
      <c r="AS66" s="213">
        <v>243</v>
      </c>
      <c r="AT66" s="214">
        <v>243</v>
      </c>
      <c r="AU66" s="214" t="s">
        <v>2</v>
      </c>
      <c r="AV66" s="214">
        <v>551</v>
      </c>
      <c r="AW66" s="214">
        <v>264</v>
      </c>
      <c r="AX66" s="214">
        <v>287</v>
      </c>
      <c r="AZ66" s="215" t="s">
        <v>785</v>
      </c>
      <c r="BA66" s="220"/>
      <c r="BB66" s="212"/>
      <c r="BC66" s="213">
        <v>136</v>
      </c>
      <c r="BD66" s="214">
        <v>134</v>
      </c>
      <c r="BE66" s="214">
        <v>2</v>
      </c>
      <c r="BF66" s="214">
        <v>378</v>
      </c>
      <c r="BG66" s="214">
        <v>165</v>
      </c>
      <c r="BH66" s="214">
        <v>213</v>
      </c>
      <c r="BJ66" s="215" t="s">
        <v>786</v>
      </c>
      <c r="BK66" s="220"/>
      <c r="BL66" s="212"/>
      <c r="BM66" s="213">
        <v>10</v>
      </c>
      <c r="BN66" s="214">
        <v>10</v>
      </c>
      <c r="BO66" s="214" t="s">
        <v>2</v>
      </c>
      <c r="BP66" s="214">
        <v>28</v>
      </c>
      <c r="BQ66" s="214">
        <v>16</v>
      </c>
      <c r="BR66" s="214">
        <v>12</v>
      </c>
      <c r="BS66" s="226"/>
      <c r="BT66" s="241"/>
      <c r="BU66" s="220"/>
      <c r="BV66" s="212"/>
      <c r="BW66" s="242"/>
      <c r="BX66" s="241"/>
      <c r="BY66" s="241"/>
      <c r="BZ66" s="241"/>
      <c r="CA66" s="241"/>
      <c r="CB66" s="241"/>
      <c r="CD66" s="215" t="s">
        <v>781</v>
      </c>
      <c r="CE66" s="220"/>
      <c r="CF66" s="212"/>
      <c r="CG66" s="213">
        <v>118</v>
      </c>
      <c r="CH66" s="214">
        <v>118</v>
      </c>
      <c r="CI66" s="214" t="s">
        <v>2</v>
      </c>
      <c r="CJ66" s="214">
        <v>426</v>
      </c>
      <c r="CK66" s="214">
        <v>205</v>
      </c>
      <c r="CL66" s="214">
        <v>221</v>
      </c>
    </row>
    <row r="67" spans="1:90" ht="11.1" customHeight="1">
      <c r="B67" s="257" t="s">
        <v>789</v>
      </c>
      <c r="C67" s="263"/>
      <c r="D67" s="259"/>
      <c r="E67" s="239">
        <v>29</v>
      </c>
      <c r="F67" s="240">
        <v>29</v>
      </c>
      <c r="G67" s="240" t="s">
        <v>2</v>
      </c>
      <c r="H67" s="240">
        <v>63</v>
      </c>
      <c r="I67" s="240">
        <v>30</v>
      </c>
      <c r="J67" s="240">
        <v>33</v>
      </c>
      <c r="K67" s="226"/>
      <c r="L67" s="229" t="s">
        <v>790</v>
      </c>
      <c r="M67" s="220"/>
      <c r="N67" s="212"/>
      <c r="O67" s="222">
        <v>3224</v>
      </c>
      <c r="P67" s="223">
        <v>3213</v>
      </c>
      <c r="Q67" s="223">
        <v>11</v>
      </c>
      <c r="R67" s="223">
        <v>7785</v>
      </c>
      <c r="S67" s="223">
        <v>3419</v>
      </c>
      <c r="T67" s="223">
        <v>4366</v>
      </c>
      <c r="V67" s="215" t="s">
        <v>791</v>
      </c>
      <c r="W67" s="220"/>
      <c r="X67" s="212"/>
      <c r="Y67" s="213">
        <v>41</v>
      </c>
      <c r="Z67" s="214">
        <v>41</v>
      </c>
      <c r="AA67" s="214" t="s">
        <v>2</v>
      </c>
      <c r="AB67" s="214">
        <v>95</v>
      </c>
      <c r="AC67" s="214">
        <v>39</v>
      </c>
      <c r="AD67" s="214">
        <v>56</v>
      </c>
      <c r="AF67" s="215" t="s">
        <v>792</v>
      </c>
      <c r="AG67" s="220"/>
      <c r="AH67" s="212"/>
      <c r="AI67" s="213">
        <v>68</v>
      </c>
      <c r="AJ67" s="214">
        <v>68</v>
      </c>
      <c r="AK67" s="214" t="s">
        <v>2</v>
      </c>
      <c r="AL67" s="214">
        <v>192</v>
      </c>
      <c r="AM67" s="214">
        <v>92</v>
      </c>
      <c r="AN67" s="214">
        <v>100</v>
      </c>
      <c r="AP67" s="215" t="s">
        <v>793</v>
      </c>
      <c r="AQ67" s="220"/>
      <c r="AR67" s="212"/>
      <c r="AS67" s="213">
        <v>184</v>
      </c>
      <c r="AT67" s="214">
        <v>183</v>
      </c>
      <c r="AU67" s="214">
        <v>1</v>
      </c>
      <c r="AV67" s="214">
        <v>469</v>
      </c>
      <c r="AW67" s="214">
        <v>213</v>
      </c>
      <c r="AX67" s="214">
        <v>256</v>
      </c>
      <c r="AZ67" s="215" t="s">
        <v>794</v>
      </c>
      <c r="BA67" s="220"/>
      <c r="BB67" s="212"/>
      <c r="BC67" s="213">
        <v>199</v>
      </c>
      <c r="BD67" s="214">
        <v>199</v>
      </c>
      <c r="BE67" s="214" t="s">
        <v>2</v>
      </c>
      <c r="BF67" s="214">
        <v>549</v>
      </c>
      <c r="BG67" s="214">
        <v>265</v>
      </c>
      <c r="BH67" s="214">
        <v>284</v>
      </c>
      <c r="BJ67" s="215" t="s">
        <v>795</v>
      </c>
      <c r="BK67" s="220"/>
      <c r="BL67" s="212"/>
      <c r="BM67" s="213">
        <v>77</v>
      </c>
      <c r="BN67" s="214">
        <v>76</v>
      </c>
      <c r="BO67" s="214">
        <v>1</v>
      </c>
      <c r="BP67" s="214">
        <v>229</v>
      </c>
      <c r="BQ67" s="214">
        <v>105</v>
      </c>
      <c r="BR67" s="214">
        <v>124</v>
      </c>
      <c r="BT67" s="229" t="s">
        <v>787</v>
      </c>
      <c r="BU67" s="220"/>
      <c r="BV67" s="212"/>
      <c r="BW67" s="222">
        <v>947</v>
      </c>
      <c r="BX67" s="223">
        <v>935</v>
      </c>
      <c r="BY67" s="223">
        <v>12</v>
      </c>
      <c r="BZ67" s="223">
        <v>3548</v>
      </c>
      <c r="CA67" s="223">
        <v>1622</v>
      </c>
      <c r="CB67" s="223">
        <v>1926</v>
      </c>
      <c r="CD67" s="215" t="s">
        <v>788</v>
      </c>
      <c r="CE67" s="220"/>
      <c r="CF67" s="212"/>
      <c r="CG67" s="213">
        <v>68</v>
      </c>
      <c r="CH67" s="214">
        <v>68</v>
      </c>
      <c r="CI67" s="214" t="s">
        <v>2</v>
      </c>
      <c r="CJ67" s="214">
        <v>230</v>
      </c>
      <c r="CK67" s="214">
        <v>118</v>
      </c>
      <c r="CL67" s="214">
        <v>112</v>
      </c>
    </row>
    <row r="68" spans="1:90" ht="11.1" customHeight="1">
      <c r="B68" s="257" t="s">
        <v>798</v>
      </c>
      <c r="C68" s="263"/>
      <c r="D68" s="259"/>
      <c r="E68" s="239">
        <v>178</v>
      </c>
      <c r="F68" s="240">
        <v>178</v>
      </c>
      <c r="G68" s="240" t="s">
        <v>2</v>
      </c>
      <c r="H68" s="240">
        <v>427</v>
      </c>
      <c r="I68" s="240">
        <v>200</v>
      </c>
      <c r="J68" s="240">
        <v>227</v>
      </c>
      <c r="L68" s="215" t="s">
        <v>799</v>
      </c>
      <c r="M68" s="220"/>
      <c r="N68" s="212"/>
      <c r="O68" s="213">
        <v>97</v>
      </c>
      <c r="P68" s="214">
        <v>97</v>
      </c>
      <c r="Q68" s="214" t="s">
        <v>2</v>
      </c>
      <c r="R68" s="214">
        <v>214</v>
      </c>
      <c r="S68" s="214">
        <v>89</v>
      </c>
      <c r="T68" s="214">
        <v>125</v>
      </c>
      <c r="V68" s="215" t="s">
        <v>800</v>
      </c>
      <c r="W68" s="220"/>
      <c r="X68" s="212"/>
      <c r="Y68" s="213">
        <v>40</v>
      </c>
      <c r="Z68" s="214">
        <v>40</v>
      </c>
      <c r="AA68" s="214" t="s">
        <v>2</v>
      </c>
      <c r="AB68" s="214">
        <v>96</v>
      </c>
      <c r="AC68" s="214">
        <v>45</v>
      </c>
      <c r="AD68" s="214">
        <v>51</v>
      </c>
      <c r="AF68" s="215" t="s">
        <v>801</v>
      </c>
      <c r="AG68" s="220"/>
      <c r="AH68" s="212"/>
      <c r="AI68" s="213">
        <v>278</v>
      </c>
      <c r="AJ68" s="214">
        <v>278</v>
      </c>
      <c r="AK68" s="214" t="s">
        <v>2</v>
      </c>
      <c r="AL68" s="214">
        <v>697</v>
      </c>
      <c r="AM68" s="214">
        <v>331</v>
      </c>
      <c r="AN68" s="214">
        <v>366</v>
      </c>
      <c r="AP68" s="215" t="s">
        <v>802</v>
      </c>
      <c r="AQ68" s="220"/>
      <c r="AR68" s="212"/>
      <c r="AS68" s="213">
        <v>373</v>
      </c>
      <c r="AT68" s="214">
        <v>372</v>
      </c>
      <c r="AU68" s="214">
        <v>1</v>
      </c>
      <c r="AV68" s="214">
        <v>914</v>
      </c>
      <c r="AW68" s="214">
        <v>421</v>
      </c>
      <c r="AX68" s="214">
        <v>493</v>
      </c>
      <c r="AZ68" s="215" t="s">
        <v>803</v>
      </c>
      <c r="BA68" s="220"/>
      <c r="BB68" s="212"/>
      <c r="BC68" s="213">
        <v>296</v>
      </c>
      <c r="BD68" s="214">
        <v>296</v>
      </c>
      <c r="BE68" s="214" t="s">
        <v>2</v>
      </c>
      <c r="BF68" s="214">
        <v>768</v>
      </c>
      <c r="BG68" s="214">
        <v>377</v>
      </c>
      <c r="BH68" s="214">
        <v>391</v>
      </c>
      <c r="BJ68" s="215" t="s">
        <v>804</v>
      </c>
      <c r="BK68" s="220"/>
      <c r="BL68" s="212"/>
      <c r="BM68" s="213">
        <v>42</v>
      </c>
      <c r="BN68" s="214">
        <v>42</v>
      </c>
      <c r="BO68" s="214" t="s">
        <v>2</v>
      </c>
      <c r="BP68" s="214">
        <v>102</v>
      </c>
      <c r="BQ68" s="214">
        <v>45</v>
      </c>
      <c r="BR68" s="214">
        <v>57</v>
      </c>
      <c r="BT68" s="215" t="s">
        <v>796</v>
      </c>
      <c r="BU68" s="220"/>
      <c r="BV68" s="212"/>
      <c r="BW68" s="213">
        <v>20</v>
      </c>
      <c r="BX68" s="214">
        <v>20</v>
      </c>
      <c r="BY68" s="214" t="s">
        <v>2</v>
      </c>
      <c r="BZ68" s="214">
        <v>48</v>
      </c>
      <c r="CA68" s="214">
        <v>26</v>
      </c>
      <c r="CB68" s="214">
        <v>22</v>
      </c>
      <c r="CD68" s="215" t="s">
        <v>797</v>
      </c>
      <c r="CE68" s="220"/>
      <c r="CF68" s="212"/>
      <c r="CG68" s="213">
        <v>118</v>
      </c>
      <c r="CH68" s="214">
        <v>118</v>
      </c>
      <c r="CI68" s="214" t="s">
        <v>2</v>
      </c>
      <c r="CJ68" s="214">
        <v>432</v>
      </c>
      <c r="CK68" s="214">
        <v>189</v>
      </c>
      <c r="CL68" s="214">
        <v>243</v>
      </c>
    </row>
    <row r="69" spans="1:90" ht="11.1" customHeight="1">
      <c r="B69" s="257" t="s">
        <v>807</v>
      </c>
      <c r="C69" s="263"/>
      <c r="D69" s="259"/>
      <c r="E69" s="239">
        <v>238</v>
      </c>
      <c r="F69" s="240">
        <v>238</v>
      </c>
      <c r="G69" s="240" t="s">
        <v>2</v>
      </c>
      <c r="H69" s="240">
        <v>575</v>
      </c>
      <c r="I69" s="240">
        <v>255</v>
      </c>
      <c r="J69" s="240">
        <v>320</v>
      </c>
      <c r="L69" s="215" t="s">
        <v>808</v>
      </c>
      <c r="M69" s="220"/>
      <c r="N69" s="212"/>
      <c r="O69" s="213">
        <v>97</v>
      </c>
      <c r="P69" s="214">
        <v>96</v>
      </c>
      <c r="Q69" s="214">
        <v>1</v>
      </c>
      <c r="R69" s="214">
        <v>238</v>
      </c>
      <c r="S69" s="214">
        <v>99</v>
      </c>
      <c r="T69" s="214">
        <v>139</v>
      </c>
      <c r="V69" s="215" t="s">
        <v>809</v>
      </c>
      <c r="W69" s="220"/>
      <c r="X69" s="212"/>
      <c r="Y69" s="213">
        <v>41</v>
      </c>
      <c r="Z69" s="214">
        <v>41</v>
      </c>
      <c r="AA69" s="214" t="s">
        <v>2</v>
      </c>
      <c r="AB69" s="214">
        <v>85</v>
      </c>
      <c r="AC69" s="214">
        <v>41</v>
      </c>
      <c r="AD69" s="214">
        <v>44</v>
      </c>
      <c r="AF69" s="215" t="s">
        <v>810</v>
      </c>
      <c r="AG69" s="220"/>
      <c r="AH69" s="212"/>
      <c r="AI69" s="213">
        <v>286</v>
      </c>
      <c r="AJ69" s="214">
        <v>286</v>
      </c>
      <c r="AK69" s="214" t="s">
        <v>2</v>
      </c>
      <c r="AL69" s="214">
        <v>751</v>
      </c>
      <c r="AM69" s="214">
        <v>373</v>
      </c>
      <c r="AN69" s="214">
        <v>378</v>
      </c>
      <c r="AP69" s="215" t="s">
        <v>811</v>
      </c>
      <c r="AQ69" s="220"/>
      <c r="AR69" s="212"/>
      <c r="AS69" s="213">
        <v>148</v>
      </c>
      <c r="AT69" s="214">
        <v>147</v>
      </c>
      <c r="AU69" s="214">
        <v>1</v>
      </c>
      <c r="AV69" s="214">
        <v>373</v>
      </c>
      <c r="AW69" s="214">
        <v>164</v>
      </c>
      <c r="AX69" s="214">
        <v>209</v>
      </c>
      <c r="AZ69" s="215" t="s">
        <v>812</v>
      </c>
      <c r="BA69" s="220"/>
      <c r="BB69" s="212"/>
      <c r="BC69" s="213">
        <v>24</v>
      </c>
      <c r="BD69" s="214">
        <v>24</v>
      </c>
      <c r="BE69" s="214" t="s">
        <v>2</v>
      </c>
      <c r="BF69" s="214">
        <v>76</v>
      </c>
      <c r="BG69" s="214">
        <v>32</v>
      </c>
      <c r="BH69" s="214">
        <v>44</v>
      </c>
      <c r="BJ69" s="215" t="s">
        <v>813</v>
      </c>
      <c r="BK69" s="220"/>
      <c r="BL69" s="212"/>
      <c r="BM69" s="213">
        <v>100</v>
      </c>
      <c r="BN69" s="214">
        <v>99</v>
      </c>
      <c r="BO69" s="214">
        <v>1</v>
      </c>
      <c r="BP69" s="214">
        <v>293</v>
      </c>
      <c r="BQ69" s="214">
        <v>102</v>
      </c>
      <c r="BR69" s="214">
        <v>191</v>
      </c>
      <c r="BT69" s="215" t="s">
        <v>805</v>
      </c>
      <c r="BU69" s="220"/>
      <c r="BV69" s="212"/>
      <c r="BW69" s="213">
        <v>246</v>
      </c>
      <c r="BX69" s="214">
        <v>242</v>
      </c>
      <c r="BY69" s="214">
        <v>4</v>
      </c>
      <c r="BZ69" s="214">
        <v>956</v>
      </c>
      <c r="CA69" s="214">
        <v>421</v>
      </c>
      <c r="CB69" s="214">
        <v>535</v>
      </c>
      <c r="CD69" s="215" t="s">
        <v>806</v>
      </c>
      <c r="CE69" s="220"/>
      <c r="CF69" s="212"/>
      <c r="CG69" s="213">
        <v>40</v>
      </c>
      <c r="CH69" s="214">
        <v>39</v>
      </c>
      <c r="CI69" s="214">
        <v>1</v>
      </c>
      <c r="CJ69" s="214">
        <v>173</v>
      </c>
      <c r="CK69" s="214">
        <v>77</v>
      </c>
      <c r="CL69" s="214">
        <v>96</v>
      </c>
    </row>
    <row r="70" spans="1:90" ht="11.1" customHeight="1">
      <c r="A70" s="270"/>
      <c r="B70" s="271"/>
      <c r="C70" s="272"/>
      <c r="D70" s="273"/>
      <c r="E70" s="274"/>
      <c r="F70" s="275"/>
      <c r="G70" s="275"/>
      <c r="H70" s="275"/>
      <c r="I70" s="275"/>
      <c r="J70" s="275"/>
      <c r="K70" s="230"/>
      <c r="L70" s="231"/>
      <c r="M70" s="244"/>
      <c r="N70" s="245"/>
      <c r="O70" s="246"/>
      <c r="P70" s="235"/>
      <c r="Q70" s="235"/>
      <c r="R70" s="247"/>
      <c r="S70" s="247"/>
      <c r="T70" s="247"/>
      <c r="U70" s="230"/>
      <c r="V70" s="231"/>
      <c r="W70" s="244"/>
      <c r="X70" s="245"/>
      <c r="Y70" s="234"/>
      <c r="Z70" s="235"/>
      <c r="AA70" s="235"/>
      <c r="AB70" s="235"/>
      <c r="AC70" s="235"/>
      <c r="AD70" s="235"/>
      <c r="AE70" s="230"/>
      <c r="AF70" s="231"/>
      <c r="AG70" s="244"/>
      <c r="AH70" s="245"/>
      <c r="AI70" s="234"/>
      <c r="AJ70" s="235"/>
      <c r="AK70" s="235"/>
      <c r="AL70" s="235"/>
      <c r="AM70" s="235"/>
      <c r="AN70" s="235"/>
      <c r="AO70" s="230"/>
      <c r="AP70" s="231"/>
      <c r="AQ70" s="244"/>
      <c r="AR70" s="245"/>
      <c r="AS70" s="234"/>
      <c r="AT70" s="235"/>
      <c r="AU70" s="235"/>
      <c r="AV70" s="235"/>
      <c r="AW70" s="235"/>
      <c r="AX70" s="235"/>
      <c r="AY70" s="230"/>
      <c r="AZ70" s="231"/>
      <c r="BA70" s="244"/>
      <c r="BB70" s="245"/>
      <c r="BC70" s="234"/>
      <c r="BD70" s="235"/>
      <c r="BE70" s="235"/>
      <c r="BF70" s="235"/>
      <c r="BG70" s="235"/>
      <c r="BH70" s="235"/>
      <c r="BI70" s="230"/>
      <c r="BJ70" s="231"/>
      <c r="BK70" s="244"/>
      <c r="BL70" s="245"/>
      <c r="BM70" s="234"/>
      <c r="BN70" s="235"/>
      <c r="BO70" s="235"/>
      <c r="BP70" s="235"/>
      <c r="BQ70" s="235"/>
      <c r="BR70" s="235"/>
      <c r="BS70" s="230"/>
      <c r="BT70" s="231"/>
      <c r="BU70" s="244"/>
      <c r="BV70" s="245"/>
      <c r="BW70" s="234"/>
      <c r="BX70" s="235"/>
      <c r="BY70" s="235"/>
      <c r="BZ70" s="235"/>
      <c r="CA70" s="235"/>
      <c r="CB70" s="235"/>
      <c r="CC70" s="230"/>
      <c r="CD70" s="231"/>
      <c r="CE70" s="244"/>
      <c r="CF70" s="245"/>
      <c r="CG70" s="234"/>
      <c r="CH70" s="235"/>
      <c r="CI70" s="235"/>
      <c r="CJ70" s="235"/>
      <c r="CK70" s="235"/>
      <c r="CL70" s="235"/>
    </row>
  </sheetData>
  <mergeCells count="60">
    <mergeCell ref="CQ3:CS3"/>
    <mergeCell ref="CT3:CV3"/>
    <mergeCell ref="CF3:CF4"/>
    <mergeCell ref="CG3:CI3"/>
    <mergeCell ref="CJ3:CL3"/>
    <mergeCell ref="CM3:CN4"/>
    <mergeCell ref="CO3:CO4"/>
    <mergeCell ref="CP3:CP4"/>
    <mergeCell ref="CE3:CE4"/>
    <mergeCell ref="BI3:BJ4"/>
    <mergeCell ref="BK3:BK4"/>
    <mergeCell ref="BL3:BL4"/>
    <mergeCell ref="BM3:BO3"/>
    <mergeCell ref="BP3:BR3"/>
    <mergeCell ref="BS3:BT4"/>
    <mergeCell ref="BU3:BU4"/>
    <mergeCell ref="BV3:BV4"/>
    <mergeCell ref="BW3:BY3"/>
    <mergeCell ref="BZ3:CB3"/>
    <mergeCell ref="CC3:CD4"/>
    <mergeCell ref="BF3:BH3"/>
    <mergeCell ref="AI3:AK3"/>
    <mergeCell ref="AL3:AN3"/>
    <mergeCell ref="AO3:AP4"/>
    <mergeCell ref="AQ3:AQ4"/>
    <mergeCell ref="AR3:AR4"/>
    <mergeCell ref="AS3:AU3"/>
    <mergeCell ref="AV3:AX3"/>
    <mergeCell ref="AY3:AZ4"/>
    <mergeCell ref="BA3:BA4"/>
    <mergeCell ref="BB3:BB4"/>
    <mergeCell ref="BC3:BE3"/>
    <mergeCell ref="AH3:AH4"/>
    <mergeCell ref="M3:M4"/>
    <mergeCell ref="N3:N4"/>
    <mergeCell ref="O3:Q3"/>
    <mergeCell ref="R3:T3"/>
    <mergeCell ref="U3:V4"/>
    <mergeCell ref="W3:W4"/>
    <mergeCell ref="X3:X4"/>
    <mergeCell ref="Y3:AA3"/>
    <mergeCell ref="AB3:AD3"/>
    <mergeCell ref="AE3:AF4"/>
    <mergeCell ref="AG3:AG4"/>
    <mergeCell ref="BI1:BR1"/>
    <mergeCell ref="BS1:CB1"/>
    <mergeCell ref="CC1:CL1"/>
    <mergeCell ref="CM1:CV1"/>
    <mergeCell ref="A3:B4"/>
    <mergeCell ref="C3:C4"/>
    <mergeCell ref="D3:D4"/>
    <mergeCell ref="E3:G3"/>
    <mergeCell ref="H3:J3"/>
    <mergeCell ref="K3:L4"/>
    <mergeCell ref="A1:J1"/>
    <mergeCell ref="K1:T1"/>
    <mergeCell ref="U1:AD1"/>
    <mergeCell ref="AE1:AN1"/>
    <mergeCell ref="AO1:AX1"/>
    <mergeCell ref="AY1:BH1"/>
  </mergeCells>
  <phoneticPr fontId="15"/>
  <pageMargins left="0.98425196850393704" right="0.98425196850393704" top="0.59055118110236227" bottom="0.59055118110236227" header="0.31496062992125984" footer="0.39370078740157483"/>
  <pageSetup paperSize="9" scale="95" firstPageNumber="130" orientation="portrait" useFirstPageNumber="1" horizontalDpi="300" verticalDpi="300" r:id="rId1"/>
  <headerFooter>
    <oddFooter>&amp;C&amp;"ＭＳ ゴシック,標準"&amp;11&amp;P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第２０_２１表</vt:lpstr>
      <vt:lpstr>第２２表</vt:lpstr>
      <vt:lpstr>第２３表</vt:lpstr>
      <vt:lpstr>第２4表</vt:lpstr>
      <vt:lpstr>第２５表</vt:lpstr>
      <vt:lpstr>第２６表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0</cp:revision>
  <cp:lastPrinted>2019-10-02T00:59:00Z</cp:lastPrinted>
  <dcterms:created xsi:type="dcterms:W3CDTF">2002-02-06T02:11:37Z</dcterms:created>
  <dcterms:modified xsi:type="dcterms:W3CDTF">2019-10-02T01:00:13Z</dcterms:modified>
  <cp:category/>
</cp:coreProperties>
</file>